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135" windowWidth="18645" windowHeight="9780" tabRatio="911"/>
  </bookViews>
  <sheets>
    <sheet name="National" sheetId="1" r:id="rId1"/>
    <sheet name="AK" sheetId="2" r:id="rId2"/>
    <sheet name="AL" sheetId="3" r:id="rId3"/>
    <sheet name="AR" sheetId="4" r:id="rId4"/>
    <sheet name="AZ" sheetId="5" r:id="rId5"/>
    <sheet name="CA" sheetId="6" r:id="rId6"/>
    <sheet name="CO" sheetId="7" r:id="rId7"/>
    <sheet name="CT" sheetId="8" r:id="rId8"/>
    <sheet name="DC" sheetId="9" r:id="rId9"/>
    <sheet name="DE" sheetId="10" r:id="rId10"/>
    <sheet name="FL" sheetId="11" r:id="rId11"/>
    <sheet name="GA" sheetId="12" r:id="rId12"/>
    <sheet name="HI" sheetId="13" r:id="rId13"/>
    <sheet name="IA" sheetId="14" r:id="rId14"/>
    <sheet name="ID" sheetId="15" r:id="rId15"/>
    <sheet name="IL" sheetId="16" r:id="rId16"/>
    <sheet name="IN" sheetId="17" r:id="rId17"/>
    <sheet name="KS" sheetId="18" r:id="rId18"/>
    <sheet name="KY" sheetId="19" r:id="rId19"/>
    <sheet name="LA" sheetId="20" r:id="rId20"/>
    <sheet name="MA" sheetId="21" r:id="rId21"/>
    <sheet name="MD" sheetId="22" r:id="rId22"/>
    <sheet name="ME" sheetId="23" r:id="rId23"/>
    <sheet name="MI" sheetId="24" r:id="rId24"/>
    <sheet name="MN" sheetId="25" r:id="rId25"/>
    <sheet name="MO" sheetId="26" r:id="rId26"/>
    <sheet name="MS" sheetId="27" r:id="rId27"/>
    <sheet name="MT" sheetId="28" r:id="rId28"/>
    <sheet name="NC" sheetId="29" r:id="rId29"/>
    <sheet name="ND" sheetId="30" r:id="rId30"/>
    <sheet name="NE" sheetId="31" r:id="rId31"/>
    <sheet name="NH" sheetId="32" r:id="rId32"/>
    <sheet name="NJ" sheetId="33" r:id="rId33"/>
    <sheet name="NM" sheetId="34" r:id="rId34"/>
    <sheet name="NV" sheetId="35" r:id="rId35"/>
    <sheet name="NY" sheetId="36" r:id="rId36"/>
    <sheet name="OH" sheetId="37" r:id="rId37"/>
    <sheet name="OR" sheetId="38" r:id="rId38"/>
    <sheet name="PA" sheetId="39" r:id="rId39"/>
    <sheet name="RI" sheetId="40" r:id="rId40"/>
    <sheet name="SC" sheetId="41" r:id="rId41"/>
    <sheet name="SD" sheetId="42" r:id="rId42"/>
    <sheet name="TN" sheetId="43" r:id="rId43"/>
    <sheet name="TX" sheetId="44" r:id="rId44"/>
    <sheet name="UT" sheetId="45" r:id="rId45"/>
    <sheet name="VA" sheetId="46" r:id="rId46"/>
    <sheet name="VT" sheetId="47" r:id="rId47"/>
    <sheet name="WA" sheetId="48" r:id="rId48"/>
    <sheet name="WI" sheetId="49" r:id="rId49"/>
    <sheet name="WV" sheetId="50" r:id="rId50"/>
    <sheet name="WY" sheetId="51" r:id="rId51"/>
  </sheets>
  <definedNames>
    <definedName name="_xlnm.Print_Area" localSheetId="0">National!$A$1:$AP$55</definedName>
  </definedNames>
  <calcPr calcId="125725"/>
  <customWorkbookViews>
    <customWorkbookView name="taylornc - Personal View" guid="{32961CA0-39C0-4D62-B563-F49551B9AD58}" mergeInterval="0" personalView="1" maximized="1" xWindow="1" yWindow="1" windowWidth="1600" windowHeight="709" activeSheetId="35"/>
    <customWorkbookView name="Sam Brown - Personal View" guid="{93C47C55-29AC-4460-AFFA-0C6C0D9989E5}" mergeInterval="0" personalView="1" maximized="1" xWindow="1" yWindow="1" windowWidth="1440" windowHeight="670" activeSheetId="23"/>
  </customWorkbookViews>
</workbook>
</file>

<file path=xl/calcChain.xml><?xml version="1.0" encoding="utf-8"?>
<calcChain xmlns="http://schemas.openxmlformats.org/spreadsheetml/2006/main">
  <c r="AI19" i="1"/>
  <c r="AI19" i="2"/>
  <c r="AI19" i="3"/>
  <c r="AI19" i="4"/>
  <c r="AI19" i="5"/>
  <c r="AI19" i="6"/>
  <c r="AI19" i="7"/>
  <c r="AI19" i="8"/>
  <c r="AI19" i="9"/>
  <c r="AI19" i="10"/>
  <c r="AI19" i="11"/>
  <c r="AI19" i="12"/>
  <c r="AI19" i="13"/>
  <c r="AI19" i="14"/>
  <c r="AI19" i="15"/>
  <c r="AI19" i="16"/>
  <c r="AI19" i="17"/>
  <c r="AI19" i="18"/>
  <c r="AI19" i="19"/>
  <c r="AI19" i="20"/>
  <c r="AI19" i="21"/>
  <c r="AI19" i="22"/>
  <c r="AI19" i="23"/>
  <c r="AI19" i="24"/>
  <c r="AI19" i="25"/>
  <c r="AI19" i="26"/>
  <c r="AI19" i="27"/>
  <c r="AI19" i="28"/>
  <c r="AI19" i="29"/>
  <c r="AI19" i="30"/>
  <c r="AI19" i="31"/>
  <c r="AI19" i="32"/>
  <c r="AI19" i="33"/>
  <c r="AI19" i="34"/>
  <c r="AI19" i="35"/>
  <c r="AI19" i="36"/>
  <c r="AI19" i="37"/>
  <c r="AI19" i="38"/>
  <c r="AI19" i="39"/>
  <c r="AI19" i="40"/>
  <c r="AI19" i="41"/>
  <c r="AI19" i="42"/>
  <c r="AI19" i="43"/>
  <c r="AI19" i="44"/>
  <c r="AI19" i="45"/>
  <c r="AI19" i="46"/>
  <c r="AI19" i="47"/>
  <c r="AI19" i="48"/>
  <c r="AI19" i="49"/>
  <c r="AI19" i="50"/>
  <c r="AI19" i="51"/>
  <c r="AA19" i="1"/>
  <c r="AA19" i="2"/>
  <c r="AA19" i="3"/>
  <c r="AA19" i="4"/>
  <c r="AA19" i="5"/>
  <c r="AA19" i="6"/>
  <c r="AA19" i="7"/>
  <c r="AA19" i="8"/>
  <c r="AA19" i="9"/>
  <c r="AA19" i="10"/>
  <c r="AA19" i="11"/>
  <c r="AA19" i="12"/>
  <c r="AA19" i="13"/>
  <c r="AA19" i="14"/>
  <c r="AA19" i="15"/>
  <c r="AA19" i="16"/>
  <c r="AA19" i="17"/>
  <c r="AA19" i="18"/>
  <c r="AA19" i="19"/>
  <c r="AA19" i="20"/>
  <c r="AA19" i="21"/>
  <c r="AA19" i="22"/>
  <c r="AA19" i="23"/>
  <c r="AA19" i="24"/>
  <c r="AA19" i="25"/>
  <c r="AA19" i="26"/>
  <c r="AA19" i="27"/>
  <c r="AA19" i="28"/>
  <c r="AA19" i="29"/>
  <c r="AA19" i="30"/>
  <c r="AA19" i="31"/>
  <c r="AA19" i="32"/>
  <c r="AA19" i="33"/>
  <c r="AA19" i="34"/>
  <c r="AA19" i="35"/>
  <c r="AA19" i="36"/>
  <c r="AA19" i="37"/>
  <c r="AA19" i="38"/>
  <c r="AA19" i="39"/>
  <c r="AA19" i="40"/>
  <c r="AA19" i="41"/>
  <c r="AA19" i="42"/>
  <c r="AA19" i="43"/>
  <c r="AA19" i="44"/>
  <c r="AA19" i="45"/>
  <c r="AA19" i="46"/>
  <c r="AA19" i="47"/>
  <c r="AA19" i="48"/>
  <c r="AA19" i="49"/>
  <c r="AA19" i="50"/>
  <c r="AA19" i="51"/>
  <c r="S19" i="1"/>
  <c r="S19" i="2"/>
  <c r="S19" i="3"/>
  <c r="S19" i="4"/>
  <c r="S19" i="5"/>
  <c r="S19" i="6"/>
  <c r="S19" i="7"/>
  <c r="S19" i="8"/>
  <c r="S19" i="9"/>
  <c r="S19" i="10"/>
  <c r="S19" i="11"/>
  <c r="S19" i="12"/>
  <c r="S19" i="13"/>
  <c r="S19" i="14"/>
  <c r="S19" i="15"/>
  <c r="S19" i="16"/>
  <c r="S19" i="17"/>
  <c r="S19" i="18"/>
  <c r="S19" i="19"/>
  <c r="S19" i="20"/>
  <c r="S19" i="21"/>
  <c r="S19" i="22"/>
  <c r="S19" i="23"/>
  <c r="S19" i="24"/>
  <c r="S19" i="25"/>
  <c r="S19" i="26"/>
  <c r="S19" i="27"/>
  <c r="S19" i="28"/>
  <c r="S19" i="29"/>
  <c r="S19" i="30"/>
  <c r="S19" i="31"/>
  <c r="S19" i="32"/>
  <c r="S19" i="33"/>
  <c r="S19" i="34"/>
  <c r="S19" i="35"/>
  <c r="S19" i="36"/>
  <c r="S19" i="37"/>
  <c r="S19" i="38"/>
  <c r="S19" i="39"/>
  <c r="S19" i="40"/>
  <c r="S19" i="41"/>
  <c r="S19" i="42"/>
  <c r="S19" i="43"/>
  <c r="S19" i="44"/>
  <c r="S19" i="45"/>
  <c r="S19" i="46"/>
  <c r="S19" i="47"/>
  <c r="S19" i="48"/>
  <c r="S19" i="49"/>
  <c r="S19" i="50"/>
  <c r="S19" i="51"/>
  <c r="K19" i="1"/>
  <c r="K19" i="2"/>
  <c r="K19" i="3"/>
  <c r="K19" i="4"/>
  <c r="K19" i="5"/>
  <c r="K19" i="6"/>
  <c r="K19" i="7"/>
  <c r="K19" i="8"/>
  <c r="K19" i="9"/>
  <c r="K19" i="10"/>
  <c r="K19" i="11"/>
  <c r="K19" i="12"/>
  <c r="K19" i="13"/>
  <c r="K19" i="14"/>
  <c r="K19" i="15"/>
  <c r="K19" i="16"/>
  <c r="K19" i="17"/>
  <c r="K19" i="18"/>
  <c r="K19" i="19"/>
  <c r="K19" i="20"/>
  <c r="K19" i="21"/>
  <c r="K19" i="22"/>
  <c r="K19" i="23"/>
  <c r="K19" i="24"/>
  <c r="K19" i="25"/>
  <c r="K19" i="26"/>
  <c r="K19" i="27"/>
  <c r="K19" i="28"/>
  <c r="K19" i="29"/>
  <c r="K19" i="30"/>
  <c r="K19" i="31"/>
  <c r="K19" i="32"/>
  <c r="K19" i="33"/>
  <c r="K19" i="34"/>
  <c r="K19" i="35"/>
  <c r="K19" i="36"/>
  <c r="K19" i="37"/>
  <c r="K19" i="38"/>
  <c r="K19" i="39"/>
  <c r="K19" i="40"/>
  <c r="K19" i="41"/>
  <c r="K19" i="42"/>
  <c r="K19" i="43"/>
  <c r="K19" i="44"/>
  <c r="K19" i="45"/>
  <c r="K19" i="46"/>
  <c r="K19" i="47"/>
  <c r="K19" i="48"/>
  <c r="K19" i="49"/>
  <c r="K19" i="50"/>
  <c r="K19" i="51"/>
  <c r="C19" i="1"/>
  <c r="C19" i="2"/>
  <c r="C19" i="3"/>
  <c r="C19" i="4"/>
  <c r="C19" i="5"/>
  <c r="C19" i="6"/>
  <c r="C19" i="7"/>
  <c r="C19" i="8"/>
  <c r="C19" i="9"/>
  <c r="C19" i="10"/>
  <c r="C19" i="11"/>
  <c r="C19" i="12"/>
  <c r="C19" i="13"/>
  <c r="C19" i="14"/>
  <c r="C19" i="15"/>
  <c r="C19" i="16"/>
  <c r="C19" i="17"/>
  <c r="C19" i="18"/>
  <c r="C19" i="19"/>
  <c r="C19" i="20"/>
  <c r="C19" i="21"/>
  <c r="C19" i="22"/>
  <c r="C19" i="23"/>
  <c r="C19" i="24"/>
  <c r="C19" i="25"/>
  <c r="C19" i="26"/>
  <c r="C19" i="27"/>
  <c r="C19" i="28"/>
  <c r="C19" i="29"/>
  <c r="C19" i="30"/>
  <c r="C19" i="31"/>
  <c r="C19" i="32"/>
  <c r="C19" i="33"/>
  <c r="C19" i="34"/>
  <c r="C19" i="35"/>
  <c r="C19" i="36"/>
  <c r="C19" i="37"/>
  <c r="C19" i="38"/>
  <c r="C19" i="39"/>
  <c r="C19" i="40"/>
  <c r="C19" i="41"/>
  <c r="C19" i="42"/>
  <c r="C19" i="43"/>
  <c r="C19" i="44"/>
  <c r="C19" i="45"/>
  <c r="C19" i="46"/>
  <c r="C19" i="47"/>
  <c r="C19" i="48"/>
  <c r="C19" i="49"/>
  <c r="C19" i="50"/>
  <c r="C19" i="51"/>
  <c r="AB19" i="3" l="1"/>
  <c r="AB19" i="4"/>
  <c r="AB19" i="5"/>
  <c r="AB19" i="6"/>
  <c r="AB19" i="7"/>
  <c r="AB19" i="8"/>
  <c r="AB19" i="9"/>
  <c r="AB19" i="10"/>
  <c r="AB19" i="11"/>
  <c r="AB19" i="12"/>
  <c r="AB19" i="13"/>
  <c r="AB19" i="14"/>
  <c r="AB19" i="15"/>
  <c r="AB19" i="16"/>
  <c r="AB19" i="17"/>
  <c r="AB19" i="18"/>
  <c r="AB19" i="19"/>
  <c r="AB19" i="20"/>
  <c r="AB19" i="21"/>
  <c r="AB19" i="22"/>
  <c r="AB19" i="23"/>
  <c r="AB19" i="24"/>
  <c r="AB19" i="25"/>
  <c r="AB19" i="26"/>
  <c r="AB19" i="27"/>
  <c r="AB19" i="28"/>
  <c r="AB19" i="29"/>
  <c r="AB19" i="30"/>
  <c r="AB19" i="31"/>
  <c r="AB19" i="32"/>
  <c r="AB19" i="33"/>
  <c r="AB19" i="34"/>
  <c r="AB19" i="35"/>
  <c r="AB19" i="36"/>
  <c r="AB19" i="37"/>
  <c r="AB19" i="38"/>
  <c r="AB19" i="39"/>
  <c r="AB19" i="40"/>
  <c r="AB19" i="41"/>
  <c r="AB19" i="42"/>
  <c r="AB19" i="43"/>
  <c r="AB19" i="44"/>
  <c r="AB19" i="45"/>
  <c r="AB19" i="46"/>
  <c r="AB19" i="47"/>
  <c r="AB19" i="48"/>
  <c r="AB19" i="49"/>
  <c r="AB19" i="50"/>
  <c r="AB19" i="51"/>
  <c r="AB19" i="2"/>
  <c r="AJ19" i="3"/>
  <c r="AJ19" i="4"/>
  <c r="AJ19" i="5"/>
  <c r="AJ19" i="6"/>
  <c r="AJ19" i="7"/>
  <c r="AJ19" i="8"/>
  <c r="AJ19" i="9"/>
  <c r="AJ19" i="10"/>
  <c r="AJ19" i="11"/>
  <c r="AJ19" i="12"/>
  <c r="AJ19" i="13"/>
  <c r="AJ19" i="14"/>
  <c r="AJ19" i="15"/>
  <c r="AJ19" i="16"/>
  <c r="AJ19" i="17"/>
  <c r="AJ19" i="18"/>
  <c r="AJ19" i="19"/>
  <c r="AJ19" i="20"/>
  <c r="AJ19" i="21"/>
  <c r="AJ19" i="22"/>
  <c r="AJ19" i="23"/>
  <c r="AJ19" i="24"/>
  <c r="AJ19" i="25"/>
  <c r="AJ19" i="26"/>
  <c r="AJ19" i="27"/>
  <c r="AJ19" i="28"/>
  <c r="AJ19" i="29"/>
  <c r="AJ19" i="30"/>
  <c r="AJ19" i="31"/>
  <c r="AJ19" i="32"/>
  <c r="AJ19" i="33"/>
  <c r="AJ19" i="34"/>
  <c r="AJ19" i="35"/>
  <c r="AJ19" i="36"/>
  <c r="AJ19" i="37"/>
  <c r="AJ19" i="38"/>
  <c r="AJ19" i="39"/>
  <c r="AJ19" i="40"/>
  <c r="AJ19" i="41"/>
  <c r="AJ19" i="42"/>
  <c r="AJ19" i="43"/>
  <c r="AJ19" i="44"/>
  <c r="AJ19" i="45"/>
  <c r="AJ19" i="46"/>
  <c r="AJ19" i="47"/>
  <c r="AJ19" i="48"/>
  <c r="AJ19" i="49"/>
  <c r="AJ19" i="50"/>
  <c r="AJ19" i="51"/>
  <c r="AJ19" i="2"/>
  <c r="T19" i="3"/>
  <c r="L19"/>
  <c r="D19"/>
  <c r="T19" i="4"/>
  <c r="L19"/>
  <c r="D19"/>
  <c r="T19" i="5"/>
  <c r="L19"/>
  <c r="D19"/>
  <c r="T19" i="6"/>
  <c r="L19"/>
  <c r="D19"/>
  <c r="T19" i="7"/>
  <c r="L19"/>
  <c r="D19"/>
  <c r="T19" i="8"/>
  <c r="L19"/>
  <c r="D19"/>
  <c r="T19" i="9"/>
  <c r="L19"/>
  <c r="D19"/>
  <c r="T19" i="10"/>
  <c r="L19"/>
  <c r="D19"/>
  <c r="T19" i="11"/>
  <c r="L19"/>
  <c r="D19"/>
  <c r="T19" i="12"/>
  <c r="L19"/>
  <c r="D19"/>
  <c r="T19" i="13"/>
  <c r="L19"/>
  <c r="D19"/>
  <c r="T19" i="14"/>
  <c r="L19"/>
  <c r="D19"/>
  <c r="T19" i="15"/>
  <c r="L19"/>
  <c r="D19"/>
  <c r="T19" i="16"/>
  <c r="L19"/>
  <c r="D19"/>
  <c r="T19" i="17"/>
  <c r="L19"/>
  <c r="D19"/>
  <c r="T19" i="18"/>
  <c r="L19"/>
  <c r="D19"/>
  <c r="T19" i="19"/>
  <c r="L19"/>
  <c r="D19"/>
  <c r="T19" i="20"/>
  <c r="L19"/>
  <c r="D19"/>
  <c r="T19" i="21"/>
  <c r="L19"/>
  <c r="D19"/>
  <c r="T19" i="22"/>
  <c r="L19"/>
  <c r="D19"/>
  <c r="T19" i="23"/>
  <c r="L19"/>
  <c r="D19"/>
  <c r="T19" i="24"/>
  <c r="L19"/>
  <c r="D19"/>
  <c r="T19" i="25"/>
  <c r="L19"/>
  <c r="D19"/>
  <c r="T19" i="26"/>
  <c r="L19"/>
  <c r="D19"/>
  <c r="T19" i="27"/>
  <c r="L19"/>
  <c r="D19"/>
  <c r="T19" i="28"/>
  <c r="L19"/>
  <c r="D19"/>
  <c r="T19" i="29"/>
  <c r="L19"/>
  <c r="D19"/>
  <c r="T19" i="30"/>
  <c r="L19"/>
  <c r="D19"/>
  <c r="T19" i="31"/>
  <c r="L19"/>
  <c r="D19"/>
  <c r="T19" i="32"/>
  <c r="L19"/>
  <c r="D19"/>
  <c r="T19" i="33"/>
  <c r="L19"/>
  <c r="D19"/>
  <c r="T19" i="34"/>
  <c r="L19"/>
  <c r="D19"/>
  <c r="T19" i="35"/>
  <c r="L19"/>
  <c r="D19"/>
  <c r="T19" i="36"/>
  <c r="L19"/>
  <c r="D19"/>
  <c r="T19" i="37"/>
  <c r="L19"/>
  <c r="D19"/>
  <c r="T19" i="38"/>
  <c r="L19"/>
  <c r="D19"/>
  <c r="T19" i="39"/>
  <c r="L19"/>
  <c r="D19"/>
  <c r="T19" i="40"/>
  <c r="L19"/>
  <c r="D19"/>
  <c r="T19" i="41"/>
  <c r="L19"/>
  <c r="D19"/>
  <c r="T19" i="42"/>
  <c r="L19"/>
  <c r="D19"/>
  <c r="T19" i="43"/>
  <c r="L19"/>
  <c r="D19"/>
  <c r="T19" i="44"/>
  <c r="L19"/>
  <c r="D19"/>
  <c r="T19" i="45"/>
  <c r="L19"/>
  <c r="D19"/>
  <c r="T19" i="46"/>
  <c r="L19"/>
  <c r="D19"/>
  <c r="T19" i="47"/>
  <c r="L19"/>
  <c r="D19"/>
  <c r="T19" i="48"/>
  <c r="L19"/>
  <c r="D19"/>
  <c r="T19" i="49"/>
  <c r="L19"/>
  <c r="D19"/>
  <c r="T19" i="50"/>
  <c r="L19"/>
  <c r="D19"/>
  <c r="T19" i="51"/>
  <c r="L19"/>
  <c r="D19"/>
  <c r="T19" i="2"/>
  <c r="L19"/>
  <c r="D19"/>
  <c r="D19" i="1"/>
  <c r="AJ19"/>
  <c r="AB19"/>
  <c r="T19"/>
  <c r="L19"/>
</calcChain>
</file>

<file path=xl/sharedStrings.xml><?xml version="1.0" encoding="utf-8"?>
<sst xmlns="http://schemas.openxmlformats.org/spreadsheetml/2006/main" count="6273" uniqueCount="111">
  <si>
    <t>CONSUMER RELIEF</t>
  </si>
  <si>
    <t>No. of Borrowers</t>
  </si>
  <si>
    <t>CITI</t>
  </si>
  <si>
    <t>CHASE</t>
  </si>
  <si>
    <t>WELLS</t>
  </si>
  <si>
    <t>State: AK</t>
  </si>
  <si>
    <t>State: AL</t>
  </si>
  <si>
    <t>State: AR</t>
  </si>
  <si>
    <t>State: AZ</t>
  </si>
  <si>
    <t>State: CA</t>
  </si>
  <si>
    <t>State: CO</t>
  </si>
  <si>
    <t>State: CT</t>
  </si>
  <si>
    <t>State: DC</t>
  </si>
  <si>
    <t>State: DE</t>
  </si>
  <si>
    <t>State: FL</t>
  </si>
  <si>
    <t>State: GA</t>
  </si>
  <si>
    <t>State: HI</t>
  </si>
  <si>
    <t>State: IA</t>
  </si>
  <si>
    <t>State: ID</t>
  </si>
  <si>
    <t>State: IL</t>
  </si>
  <si>
    <t>State: IN</t>
  </si>
  <si>
    <t>State: KS</t>
  </si>
  <si>
    <t>State: KY</t>
  </si>
  <si>
    <t>State: LA</t>
  </si>
  <si>
    <t>State: MA</t>
  </si>
  <si>
    <t>State: MD</t>
  </si>
  <si>
    <t>State: MI</t>
  </si>
  <si>
    <t>State: MN</t>
  </si>
  <si>
    <t>State: MO</t>
  </si>
  <si>
    <t>State: MS</t>
  </si>
  <si>
    <t>State: MT</t>
  </si>
  <si>
    <t>State: NC</t>
  </si>
  <si>
    <t>State: ND</t>
  </si>
  <si>
    <t>State: NE</t>
  </si>
  <si>
    <t>State: NH</t>
  </si>
  <si>
    <t>State: NJ</t>
  </si>
  <si>
    <t>State: NM</t>
  </si>
  <si>
    <t>State: NV</t>
  </si>
  <si>
    <t>State: NY</t>
  </si>
  <si>
    <t>State: OH</t>
  </si>
  <si>
    <t>State: OR</t>
  </si>
  <si>
    <t>State: PA</t>
  </si>
  <si>
    <t>State: RI</t>
  </si>
  <si>
    <t>State: SC</t>
  </si>
  <si>
    <t>State: SD</t>
  </si>
  <si>
    <t>State: TN</t>
  </si>
  <si>
    <t>State: TX</t>
  </si>
  <si>
    <t>State: UT</t>
  </si>
  <si>
    <t>State: VA</t>
  </si>
  <si>
    <t>State: VT</t>
  </si>
  <si>
    <t>State: WA</t>
  </si>
  <si>
    <t>State: WI</t>
  </si>
  <si>
    <t>State: WV</t>
  </si>
  <si>
    <t>State: WY</t>
  </si>
  <si>
    <t>State: ME</t>
  </si>
  <si>
    <t>National Totals</t>
  </si>
  <si>
    <t>Definitions:</t>
  </si>
  <si>
    <t>Average Rate Reduction</t>
  </si>
  <si>
    <t>• Any differences in adding are due to rounding.</t>
  </si>
  <si>
    <t>Notes:</t>
  </si>
  <si>
    <t>Aggregate Amount of Relief/ Benefit</t>
  </si>
  <si>
    <t>Average Loan Balance</t>
  </si>
  <si>
    <t>CONSUMER RELIEF - IN PROCESS</t>
  </si>
  <si>
    <t xml:space="preserve">Refinances Completed </t>
  </si>
  <si>
    <t>BANK OF AMERICA</t>
  </si>
  <si>
    <t>Average Amount of Relief/Benefit</t>
  </si>
  <si>
    <t>Refinance Solicitations/Offers/Approvals*</t>
  </si>
  <si>
    <t xml:space="preserve">              * Refinance Solicitations/Offers/Approvals represents the first lien mortgages considered for refinancing where loan to value exceeds 80% and would not qualify for Servicer’s generally available refinancing program as of 9/30/11. This includes mandatory solicitation borrowers under 9.a. of Exhibit D.</t>
  </si>
  <si>
    <t>Median Amount of Relief</t>
  </si>
  <si>
    <t>Standard Deviation</t>
  </si>
  <si>
    <t>Avg Mo Pmt Change excl Escrow ($)</t>
  </si>
  <si>
    <t>Avg Mo Pmt Change Excl Escrow (%)</t>
  </si>
  <si>
    <r>
      <t xml:space="preserve">Completed 1st Lien Modification Forgiveness </t>
    </r>
    <r>
      <rPr>
        <vertAlign val="superscript"/>
        <sz val="10"/>
        <rFont val="Calibri"/>
        <family val="2"/>
        <scheme val="minor"/>
      </rPr>
      <t>1</t>
    </r>
  </si>
  <si>
    <r>
      <t xml:space="preserve">Completed Forgiveness of pre 3/1/2012 Forbearance </t>
    </r>
    <r>
      <rPr>
        <vertAlign val="superscript"/>
        <sz val="10"/>
        <rFont val="Calibri"/>
        <family val="2"/>
        <scheme val="minor"/>
      </rPr>
      <t>2</t>
    </r>
  </si>
  <si>
    <r>
      <t xml:space="preserve">Completed 2nd Lien Modification Forgiveness </t>
    </r>
    <r>
      <rPr>
        <vertAlign val="superscript"/>
        <sz val="10"/>
        <rFont val="Calibri"/>
        <family val="2"/>
        <scheme val="minor"/>
      </rPr>
      <t>3</t>
    </r>
  </si>
  <si>
    <r>
      <t xml:space="preserve">Completed 2nd Lien Extinguishments </t>
    </r>
    <r>
      <rPr>
        <vertAlign val="superscript"/>
        <sz val="10"/>
        <rFont val="Calibri"/>
        <family val="2"/>
        <scheme val="minor"/>
      </rPr>
      <t>4</t>
    </r>
  </si>
  <si>
    <r>
      <t xml:space="preserve">Short Sales Completed/Deficiency Forgiven </t>
    </r>
    <r>
      <rPr>
        <vertAlign val="superscript"/>
        <sz val="10"/>
        <rFont val="Calibri"/>
        <family val="2"/>
        <scheme val="minor"/>
      </rPr>
      <t>5</t>
    </r>
  </si>
  <si>
    <r>
      <t xml:space="preserve">Deeds in Lieu Completed/Deficiency Forgiven </t>
    </r>
    <r>
      <rPr>
        <vertAlign val="superscript"/>
        <sz val="10"/>
        <rFont val="Calibri"/>
        <family val="2"/>
        <scheme val="minor"/>
      </rPr>
      <t>6</t>
    </r>
  </si>
  <si>
    <r>
      <t xml:space="preserve">Enhanced Borrower Transitional Funds Paid by Servicer (excess of $1,500) </t>
    </r>
    <r>
      <rPr>
        <vertAlign val="superscript"/>
        <sz val="10"/>
        <rFont val="Calibri"/>
        <family val="2"/>
        <scheme val="minor"/>
      </rPr>
      <t>7</t>
    </r>
  </si>
  <si>
    <r>
      <t xml:space="preserve">Servicer Payments to Unrelated 2nd Lien Holder for Release of 2nd Lien </t>
    </r>
    <r>
      <rPr>
        <vertAlign val="superscript"/>
        <sz val="10"/>
        <rFont val="Calibri"/>
        <family val="2"/>
        <scheme val="minor"/>
      </rPr>
      <t>8</t>
    </r>
  </si>
  <si>
    <r>
      <t xml:space="preserve">Forbearance for Unemployed Borrowers </t>
    </r>
    <r>
      <rPr>
        <vertAlign val="superscript"/>
        <sz val="10"/>
        <rFont val="Calibri"/>
        <family val="2"/>
        <scheme val="minor"/>
      </rPr>
      <t>9</t>
    </r>
  </si>
  <si>
    <r>
      <t xml:space="preserve">Deficiency Waivers </t>
    </r>
    <r>
      <rPr>
        <vertAlign val="superscript"/>
        <sz val="10"/>
        <rFont val="Calibri"/>
        <family val="2"/>
        <scheme val="minor"/>
      </rPr>
      <t>10</t>
    </r>
  </si>
  <si>
    <r>
      <t>Forgiveness of Principal Associated with a Property When No Foreclosure</t>
    </r>
    <r>
      <rPr>
        <vertAlign val="superscript"/>
        <sz val="10"/>
        <rFont val="Calibri"/>
        <family val="2"/>
        <scheme val="minor"/>
      </rPr>
      <t xml:space="preserve"> 11</t>
    </r>
  </si>
  <si>
    <r>
      <t xml:space="preserve">Cash Costs Paid by Servicer for Demolition of Property </t>
    </r>
    <r>
      <rPr>
        <vertAlign val="superscript"/>
        <sz val="10"/>
        <rFont val="Calibri"/>
        <family val="2"/>
        <scheme val="minor"/>
      </rPr>
      <t>12</t>
    </r>
  </si>
  <si>
    <r>
      <t xml:space="preserve">REO Properties Donated </t>
    </r>
    <r>
      <rPr>
        <vertAlign val="superscript"/>
        <sz val="10"/>
        <rFont val="Calibri"/>
        <family val="2"/>
        <scheme val="minor"/>
      </rPr>
      <t>13</t>
    </r>
  </si>
  <si>
    <r>
      <t xml:space="preserve">Refinances Completed - Estimated Consumer Relief </t>
    </r>
    <r>
      <rPr>
        <vertAlign val="superscript"/>
        <sz val="10"/>
        <rFont val="Calibri"/>
        <family val="2"/>
        <scheme val="minor"/>
      </rPr>
      <t>14</t>
    </r>
  </si>
  <si>
    <r>
      <t xml:space="preserve">1st Lien Modification Trials Offered/Approved </t>
    </r>
    <r>
      <rPr>
        <vertAlign val="superscript"/>
        <sz val="10"/>
        <rFont val="Calibri"/>
        <family val="2"/>
        <scheme val="minor"/>
      </rPr>
      <t>15</t>
    </r>
  </si>
  <si>
    <r>
      <rPr>
        <b/>
        <vertAlign val="superscript"/>
        <sz val="10"/>
        <rFont val="Calibri"/>
        <family val="2"/>
        <scheme val="minor"/>
      </rPr>
      <t xml:space="preserve">1  </t>
    </r>
    <r>
      <rPr>
        <sz val="10"/>
        <rFont val="Calibri"/>
        <family val="2"/>
        <scheme val="minor"/>
      </rPr>
      <t>Completed 1st Lien Modification Forgiveness represents finalized first lien principal reduction permanent modifications (including converted trial modifications).</t>
    </r>
  </si>
  <si>
    <r>
      <t xml:space="preserve">2  </t>
    </r>
    <r>
      <rPr>
        <sz val="10"/>
        <rFont val="Calibri"/>
        <family val="2"/>
        <scheme val="minor"/>
      </rPr>
      <t>Completed Forgiveness of pre 3/1/2012 Forbearance represents forgiveness of deferred principal from pre-settlement permanent modification of first lien mortgages. This line is distinct from Completed 1st Lien Modification Forgiveness line item.</t>
    </r>
  </si>
  <si>
    <r>
      <t xml:space="preserve">3  </t>
    </r>
    <r>
      <rPr>
        <sz val="10"/>
        <rFont val="Calibri"/>
        <family val="2"/>
        <scheme val="minor"/>
      </rPr>
      <t>Completed 2nd Lien Modification Forgiveness represents finalized second lien principal reduction permanent modifications.</t>
    </r>
  </si>
  <si>
    <r>
      <t xml:space="preserve">4  </t>
    </r>
    <r>
      <rPr>
        <sz val="10"/>
        <rFont val="Calibri"/>
        <family val="2"/>
        <scheme val="minor"/>
      </rPr>
      <t>Completed 2nd Lien Extinguishments represents finalized second lien mortgage extinguishments (forgiveness of the entire balance and release of lien).</t>
    </r>
  </si>
  <si>
    <r>
      <t xml:space="preserve">5  </t>
    </r>
    <r>
      <rPr>
        <sz val="10"/>
        <rFont val="Calibri"/>
        <family val="2"/>
        <scheme val="minor"/>
      </rPr>
      <t>Short Sales Completed/Deficiency Forgiven represents the forgiveness of first or second lien mortgage remaining balances to facilitate short sale transactions and release of liens.</t>
    </r>
  </si>
  <si>
    <r>
      <t xml:space="preserve">6  </t>
    </r>
    <r>
      <rPr>
        <sz val="10"/>
        <rFont val="Calibri"/>
        <family val="2"/>
        <scheme val="minor"/>
      </rPr>
      <t>Deeds in Lieu Completed/Deficiency Forgiven represents the forgiveness of first or second lien mortgage remaining balances to facilitate transactions in which borrower deeds the residence to Servicer/investor in lieu of foreclosure and release of liens.</t>
    </r>
  </si>
  <si>
    <r>
      <t xml:space="preserve">7  </t>
    </r>
    <r>
      <rPr>
        <sz val="10"/>
        <rFont val="Calibri"/>
        <family val="2"/>
        <scheme val="minor"/>
      </rPr>
      <t>Enhanced Borrower Transitional Funds Paid by Servicer represents transitional funds in an amount greater than $1,500 provided to homeowners to facilitate completion of short sales or deeds in lieu of foreclosure.</t>
    </r>
  </si>
  <si>
    <r>
      <t xml:space="preserve">8 </t>
    </r>
    <r>
      <rPr>
        <sz val="10"/>
        <rFont val="Calibri"/>
        <family val="2"/>
        <scheme val="minor"/>
      </rPr>
      <t xml:space="preserve"> Servicer Payments to Unrelated 2nd Lien Holder for Release of 2nd Lien represents payments to unrelated second lien holders for release of second lien mortgages in connection with short sale or deeds-in-lieu transactions.</t>
    </r>
  </si>
  <si>
    <r>
      <t xml:space="preserve">9 </t>
    </r>
    <r>
      <rPr>
        <sz val="10"/>
        <rFont val="Calibri"/>
        <family val="2"/>
        <scheme val="minor"/>
      </rPr>
      <t xml:space="preserve"> Forbearance for Unemployed Borrowers represents forgiveness of payment arrearages on behalf of unemployed borrowers or traditional forbearance programs for unemployed borrowers to keep them in their homes until they can resume payments.</t>
    </r>
  </si>
  <si>
    <r>
      <t xml:space="preserve">10 </t>
    </r>
    <r>
      <rPr>
        <sz val="10"/>
        <rFont val="Calibri"/>
        <family val="2"/>
        <scheme val="minor"/>
      </rPr>
      <t>Deficiency Waivers represents waiver of valid claims on borrower deficiency balances on first or second lien mortgages and release of liens.</t>
    </r>
  </si>
  <si>
    <r>
      <t>11</t>
    </r>
    <r>
      <rPr>
        <sz val="10"/>
        <rFont val="Calibri"/>
        <family val="2"/>
        <scheme val="minor"/>
      </rPr>
      <t xml:space="preserve"> Forgiveness of Principal Associated with a Property When No Foreclosure represents forgiveness of principal associated with a property and release of liens in connection with a decision not to pursue foreclosure.</t>
    </r>
  </si>
  <si>
    <r>
      <t xml:space="preserve">12 </t>
    </r>
    <r>
      <rPr>
        <sz val="10"/>
        <rFont val="Calibri"/>
        <family val="2"/>
        <scheme val="minor"/>
      </rPr>
      <t>Cash Costs Paid by Servicer for Demolition of Property represents payments to demolish properties to prevent blight.</t>
    </r>
  </si>
  <si>
    <r>
      <t xml:space="preserve">13 </t>
    </r>
    <r>
      <rPr>
        <sz val="10"/>
        <rFont val="Calibri"/>
        <family val="2"/>
        <scheme val="minor"/>
      </rPr>
      <t>REO Properties Donated represents properties owned by Servicers/investors that are donated to municipalities, nonprofits, disabled servicemembers, or families of deceased servicemembers.</t>
    </r>
  </si>
  <si>
    <t>Median Rate Reduction</t>
  </si>
  <si>
    <t>Avg Mo Pmt Change excl Escrow (%)</t>
  </si>
  <si>
    <t>Avg Amount of Relief/Benefit</t>
  </si>
  <si>
    <t xml:space="preserve">    the average unpaid principal loan balance, and the number of borrowers. See below for information on Refinance Solicitations/Offers/Approvals and Refinances Completed by each Servicer.</t>
  </si>
  <si>
    <r>
      <t xml:space="preserve">1st Lien Modification Trials Started/In Process </t>
    </r>
    <r>
      <rPr>
        <vertAlign val="superscript"/>
        <sz val="10"/>
        <rFont val="Calibri"/>
        <family val="2"/>
        <scheme val="minor"/>
      </rPr>
      <t>16</t>
    </r>
  </si>
  <si>
    <r>
      <t xml:space="preserve">15 </t>
    </r>
    <r>
      <rPr>
        <sz val="10"/>
        <rFont val="Calibri"/>
        <family val="2"/>
        <scheme val="minor"/>
      </rPr>
      <t>1st Lien Modification Trials Offered/Approved represents all first lien mortgages where firm modification offers were made to the borrower.</t>
    </r>
  </si>
  <si>
    <r>
      <t xml:space="preserve">14 </t>
    </r>
    <r>
      <rPr>
        <sz val="10"/>
        <rFont val="Calibri"/>
        <family val="2"/>
        <scheme val="minor"/>
      </rPr>
      <t>Refinances Completed represents eligible loans refinanced with reduced rates. The estimated benefit to borrowers from refinancing is the estimated annual benefit multiplied by 7.85, which represents the Servicers' weighted multiplier under the Settlement</t>
    </r>
  </si>
  <si>
    <r>
      <t xml:space="preserve">14 </t>
    </r>
    <r>
      <rPr>
        <sz val="10"/>
        <rFont val="Calibri"/>
        <family val="2"/>
        <scheme val="minor"/>
      </rPr>
      <t>Refinances Completed represents eligible loans refinanced with reduced rates. The estimated benefit to borrowers from refinancing is the estimated annual benefit multiplied by 7.85, which represents the Servicers' weighted multiplier under the Settleme</t>
    </r>
    <r>
      <rPr>
        <b/>
        <vertAlign val="superscript"/>
        <sz val="10"/>
        <rFont val="Calibri"/>
        <family val="2"/>
        <scheme val="minor"/>
      </rPr>
      <t>nt</t>
    </r>
  </si>
  <si>
    <t xml:space="preserve">    per Exhibit D ¶ 9.e.ii.1. and is consistent with what some of the Servicers are reporting in their filings with the U.S. Securities and Exchange Commission. The estimated annual benefit to borrowers is the product of the average annual interest rate reduction,</t>
  </si>
  <si>
    <r>
      <t>16</t>
    </r>
    <r>
      <rPr>
        <sz val="10"/>
        <rFont val="Calibri"/>
        <family val="2"/>
        <scheme val="minor"/>
      </rPr>
      <t xml:space="preserve"> 1st Lien Modification Trials Started/In Process represents all first lien mortgages for which any payment had been made in a trial modification after March 1, 2012. Trial may have been Offered/Approved in current or past quarter.</t>
    </r>
  </si>
  <si>
    <t>RESCAP PARTIES</t>
  </si>
</sst>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s>
  <fonts count="13">
    <font>
      <sz val="11"/>
      <color theme="1"/>
      <name val="Calibri"/>
      <family val="2"/>
      <scheme val="minor"/>
    </font>
    <font>
      <sz val="10"/>
      <name val="Arial"/>
      <family val="2"/>
    </font>
    <font>
      <sz val="11"/>
      <color theme="1"/>
      <name val="Calibri"/>
      <family val="2"/>
      <scheme val="minor"/>
    </font>
    <font>
      <sz val="10"/>
      <color indexed="8"/>
      <name val="Arial"/>
      <family val="2"/>
    </font>
    <font>
      <sz val="10"/>
      <color theme="1"/>
      <name val="Arial"/>
      <family val="2"/>
    </font>
    <font>
      <sz val="11"/>
      <name val="Calibri"/>
      <family val="2"/>
      <scheme val="minor"/>
    </font>
    <font>
      <b/>
      <sz val="11"/>
      <name val="Calibri"/>
      <family val="2"/>
      <scheme val="minor"/>
    </font>
    <font>
      <b/>
      <vertAlign val="superscript"/>
      <sz val="11"/>
      <name val="Calibri"/>
      <family val="2"/>
      <scheme val="minor"/>
    </font>
    <font>
      <sz val="10"/>
      <name val="Calibri"/>
      <family val="2"/>
      <scheme val="minor"/>
    </font>
    <font>
      <b/>
      <u/>
      <sz val="10"/>
      <name val="Calibri"/>
      <family val="2"/>
      <scheme val="minor"/>
    </font>
    <font>
      <b/>
      <sz val="10"/>
      <name val="Calibri"/>
      <family val="2"/>
      <scheme val="minor"/>
    </font>
    <font>
      <vertAlign val="superscript"/>
      <sz val="10"/>
      <name val="Calibri"/>
      <family val="2"/>
      <scheme val="minor"/>
    </font>
    <font>
      <b/>
      <vertAlign val="superscript"/>
      <sz val="10"/>
      <name val="Calibri"/>
      <family val="2"/>
      <scheme val="minor"/>
    </font>
  </fonts>
  <fills count="4">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s>
  <borders count="2">
    <border>
      <left/>
      <right/>
      <top/>
      <bottom/>
      <diagonal/>
    </border>
    <border>
      <left/>
      <right/>
      <top/>
      <bottom style="medium">
        <color indexed="64"/>
      </bottom>
      <diagonal/>
    </border>
  </borders>
  <cellStyleXfs count="7">
    <xf numFmtId="0" fontId="0" fillId="0" borderId="0"/>
    <xf numFmtId="0" fontId="1"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3" fillId="0" borderId="0"/>
    <xf numFmtId="0" fontId="4" fillId="0" borderId="0"/>
  </cellStyleXfs>
  <cellXfs count="54">
    <xf numFmtId="0" fontId="0" fillId="0" borderId="0" xfId="0"/>
    <xf numFmtId="0" fontId="5" fillId="0" borderId="0" xfId="0" applyFont="1" applyAlignment="1">
      <alignment horizontal="right"/>
    </xf>
    <xf numFmtId="0" fontId="5" fillId="0" borderId="0" xfId="0" applyFont="1"/>
    <xf numFmtId="0" fontId="6" fillId="0" borderId="0" xfId="0" applyFont="1"/>
    <xf numFmtId="0" fontId="5" fillId="0" borderId="0" xfId="0" applyFont="1" applyAlignment="1">
      <alignment horizontal="left"/>
    </xf>
    <xf numFmtId="0" fontId="7" fillId="0" borderId="0" xfId="0" applyFont="1" applyAlignment="1">
      <alignment horizontal="left"/>
    </xf>
    <xf numFmtId="0" fontId="5" fillId="0" borderId="0" xfId="0" applyNumberFormat="1" applyFont="1"/>
    <xf numFmtId="0" fontId="8" fillId="0" borderId="0" xfId="0" applyFont="1" applyAlignment="1">
      <alignment horizontal="right"/>
    </xf>
    <xf numFmtId="0" fontId="8" fillId="0" borderId="0" xfId="0" applyFont="1"/>
    <xf numFmtId="0" fontId="8" fillId="0" borderId="0" xfId="0" applyFont="1" applyFill="1" applyBorder="1"/>
    <xf numFmtId="0" fontId="10" fillId="0" borderId="0" xfId="0" applyFont="1"/>
    <xf numFmtId="0" fontId="10" fillId="0" borderId="1" xfId="0" applyFont="1" applyFill="1" applyBorder="1" applyAlignment="1">
      <alignment horizontal="center" wrapText="1"/>
    </xf>
    <xf numFmtId="0" fontId="10" fillId="0" borderId="1" xfId="0" applyFont="1" applyBorder="1" applyAlignment="1">
      <alignment horizontal="center" wrapText="1"/>
    </xf>
    <xf numFmtId="0" fontId="10" fillId="0" borderId="0" xfId="0" applyFont="1" applyAlignment="1">
      <alignment wrapText="1"/>
    </xf>
    <xf numFmtId="0" fontId="10" fillId="0" borderId="0" xfId="0" applyFont="1" applyFill="1" applyBorder="1" applyAlignment="1">
      <alignment wrapText="1"/>
    </xf>
    <xf numFmtId="0" fontId="10" fillId="0" borderId="0" xfId="0" applyFont="1" applyAlignment="1"/>
    <xf numFmtId="44" fontId="8" fillId="0" borderId="0" xfId="3" applyFont="1"/>
    <xf numFmtId="44" fontId="8" fillId="0" borderId="0" xfId="3" applyFont="1" applyFill="1"/>
    <xf numFmtId="0" fontId="8" fillId="0" borderId="0" xfId="0" applyFont="1" applyAlignment="1">
      <alignment horizontal="left"/>
    </xf>
    <xf numFmtId="0" fontId="8" fillId="0" borderId="0" xfId="0" applyFont="1" applyFill="1"/>
    <xf numFmtId="0" fontId="10" fillId="0" borderId="0" xfId="0" applyFont="1" applyBorder="1" applyAlignment="1">
      <alignment horizontal="left"/>
    </xf>
    <xf numFmtId="44" fontId="8" fillId="0" borderId="0" xfId="0" applyNumberFormat="1" applyFont="1"/>
    <xf numFmtId="0" fontId="12" fillId="0" borderId="0" xfId="0" applyFont="1" applyAlignment="1">
      <alignment horizontal="left"/>
    </xf>
    <xf numFmtId="0" fontId="8" fillId="0" borderId="0" xfId="0" applyNumberFormat="1" applyFont="1"/>
    <xf numFmtId="10" fontId="8" fillId="2" borderId="0" xfId="4" applyNumberFormat="1" applyFont="1" applyFill="1"/>
    <xf numFmtId="164" fontId="8" fillId="2" borderId="0" xfId="4" applyNumberFormat="1" applyFont="1" applyFill="1"/>
    <xf numFmtId="10" fontId="8" fillId="0" borderId="0" xfId="4" applyNumberFormat="1" applyFont="1"/>
    <xf numFmtId="10" fontId="10" fillId="0" borderId="0" xfId="0" applyNumberFormat="1" applyFont="1" applyAlignment="1">
      <alignment horizontal="center" wrapText="1"/>
    </xf>
    <xf numFmtId="10" fontId="8" fillId="0" borderId="0" xfId="3" applyNumberFormat="1" applyFont="1"/>
    <xf numFmtId="10" fontId="8" fillId="3" borderId="0" xfId="3" applyNumberFormat="1" applyFont="1" applyFill="1"/>
    <xf numFmtId="10" fontId="8" fillId="0" borderId="0" xfId="0" applyNumberFormat="1" applyFont="1" applyFill="1"/>
    <xf numFmtId="10" fontId="8" fillId="0" borderId="0" xfId="0" applyNumberFormat="1" applyFont="1"/>
    <xf numFmtId="10" fontId="8" fillId="0" borderId="0" xfId="4" applyNumberFormat="1" applyFont="1" applyBorder="1" applyAlignment="1" applyProtection="1">
      <alignment horizontal="right"/>
      <protection hidden="1"/>
    </xf>
    <xf numFmtId="44" fontId="8" fillId="0" borderId="0" xfId="4" applyNumberFormat="1" applyFont="1"/>
    <xf numFmtId="44" fontId="8" fillId="0" borderId="0" xfId="3" applyNumberFormat="1" applyFont="1"/>
    <xf numFmtId="44" fontId="10" fillId="0" borderId="0" xfId="0" applyNumberFormat="1" applyFont="1" applyFill="1" applyAlignment="1">
      <alignment horizontal="center" wrapText="1"/>
    </xf>
    <xf numFmtId="44" fontId="10" fillId="0" borderId="0" xfId="0" applyNumberFormat="1" applyFont="1" applyAlignment="1">
      <alignment horizontal="center" wrapText="1"/>
    </xf>
    <xf numFmtId="44" fontId="8" fillId="3" borderId="0" xfId="3" applyNumberFormat="1" applyFont="1" applyFill="1"/>
    <xf numFmtId="44" fontId="8" fillId="0" borderId="0" xfId="0" applyNumberFormat="1" applyFont="1" applyFill="1"/>
    <xf numFmtId="42" fontId="8" fillId="0" borderId="0" xfId="3" applyNumberFormat="1" applyFont="1"/>
    <xf numFmtId="42" fontId="8" fillId="3" borderId="0" xfId="3" applyNumberFormat="1" applyFont="1" applyFill="1"/>
    <xf numFmtId="42" fontId="8" fillId="0" borderId="0" xfId="3" applyNumberFormat="1" applyFont="1" applyFill="1"/>
    <xf numFmtId="42" fontId="8" fillId="0" borderId="0" xfId="0" applyNumberFormat="1" applyFont="1" applyFill="1"/>
    <xf numFmtId="42" fontId="8" fillId="0" borderId="0" xfId="0" applyNumberFormat="1" applyFont="1"/>
    <xf numFmtId="42" fontId="8" fillId="0" borderId="0" xfId="4" applyNumberFormat="1" applyFont="1"/>
    <xf numFmtId="10" fontId="8" fillId="2" borderId="0" xfId="4" applyNumberFormat="1" applyFont="1" applyFill="1" applyBorder="1" applyAlignment="1" applyProtection="1">
      <alignment horizontal="right"/>
      <protection hidden="1"/>
    </xf>
    <xf numFmtId="10" fontId="8" fillId="2" borderId="0" xfId="2" applyNumberFormat="1" applyFont="1" applyFill="1"/>
    <xf numFmtId="41" fontId="10" fillId="0" borderId="0" xfId="0" applyNumberFormat="1" applyFont="1" applyAlignment="1">
      <alignment horizontal="center" wrapText="1"/>
    </xf>
    <xf numFmtId="41" fontId="8" fillId="0" borderId="0" xfId="2" applyNumberFormat="1" applyFont="1"/>
    <xf numFmtId="41" fontId="8" fillId="0" borderId="0" xfId="2" applyNumberFormat="1" applyFont="1" applyFill="1"/>
    <xf numFmtId="41" fontId="8" fillId="0" borderId="0" xfId="0" applyNumberFormat="1" applyFont="1" applyFill="1"/>
    <xf numFmtId="41" fontId="8" fillId="0" borderId="0" xfId="0" applyNumberFormat="1" applyFont="1"/>
    <xf numFmtId="44" fontId="8" fillId="0" borderId="0" xfId="3" applyNumberFormat="1" applyFont="1" applyFill="1"/>
    <xf numFmtId="0" fontId="9" fillId="0" borderId="0" xfId="0" applyFont="1" applyAlignment="1">
      <alignment horizontal="center"/>
    </xf>
  </cellXfs>
  <cellStyles count="7">
    <cellStyle name="Comma" xfId="2" builtinId="3"/>
    <cellStyle name="Currency" xfId="3" builtinId="4"/>
    <cellStyle name="Normal" xfId="0" builtinId="0"/>
    <cellStyle name="Normal 2" xfId="6"/>
    <cellStyle name="Normal 3" xfId="5"/>
    <cellStyle name="Normal 4 2" xfId="1"/>
    <cellStyle name="Percent" xfId="4" builtinId="5"/>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2:AP67"/>
  <sheetViews>
    <sheetView tabSelected="1" zoomScale="75" zoomScaleNormal="75" zoomScaleSheetLayoutView="70" workbookViewId="0"/>
  </sheetViews>
  <sheetFormatPr defaultRowHeight="12.75"/>
  <cols>
    <col min="1" max="1" width="6.28515625" style="7" customWidth="1"/>
    <col min="2" max="2" width="67.5703125" style="8"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8"/>
  </cols>
  <sheetData>
    <row r="2" spans="2: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2:42" ht="26.25" thickBot="1">
      <c r="B3" s="10" t="s">
        <v>55</v>
      </c>
      <c r="C3" s="11" t="s">
        <v>60</v>
      </c>
      <c r="D3" s="12" t="s">
        <v>1</v>
      </c>
      <c r="E3" s="12" t="s">
        <v>102</v>
      </c>
      <c r="F3" s="12" t="s">
        <v>68</v>
      </c>
      <c r="G3" s="12" t="s">
        <v>69</v>
      </c>
      <c r="H3" s="12" t="s">
        <v>70</v>
      </c>
      <c r="I3" s="12" t="s">
        <v>101</v>
      </c>
      <c r="J3" s="13"/>
      <c r="K3" s="11" t="s">
        <v>60</v>
      </c>
      <c r="L3" s="12" t="s">
        <v>1</v>
      </c>
      <c r="M3" s="12" t="s">
        <v>102</v>
      </c>
      <c r="N3" s="12" t="s">
        <v>68</v>
      </c>
      <c r="O3" s="12" t="s">
        <v>69</v>
      </c>
      <c r="P3" s="12" t="s">
        <v>70</v>
      </c>
      <c r="Q3" s="12" t="s">
        <v>101</v>
      </c>
      <c r="R3" s="13"/>
      <c r="S3" s="11" t="s">
        <v>60</v>
      </c>
      <c r="T3" s="12" t="s">
        <v>1</v>
      </c>
      <c r="U3" s="12" t="s">
        <v>102</v>
      </c>
      <c r="V3" s="12" t="s">
        <v>68</v>
      </c>
      <c r="W3" s="12" t="s">
        <v>69</v>
      </c>
      <c r="X3" s="12" t="s">
        <v>70</v>
      </c>
      <c r="Y3" s="12" t="s">
        <v>101</v>
      </c>
      <c r="Z3" s="13"/>
      <c r="AA3" s="11" t="s">
        <v>60</v>
      </c>
      <c r="AB3" s="12" t="s">
        <v>1</v>
      </c>
      <c r="AC3" s="12" t="s">
        <v>102</v>
      </c>
      <c r="AD3" s="12" t="s">
        <v>68</v>
      </c>
      <c r="AE3" s="12" t="s">
        <v>69</v>
      </c>
      <c r="AF3" s="12" t="s">
        <v>70</v>
      </c>
      <c r="AG3" s="12" t="s">
        <v>101</v>
      </c>
      <c r="AH3" s="13"/>
      <c r="AI3" s="11" t="s">
        <v>60</v>
      </c>
      <c r="AJ3" s="12" t="s">
        <v>1</v>
      </c>
      <c r="AK3" s="12" t="s">
        <v>102</v>
      </c>
      <c r="AL3" s="12" t="s">
        <v>68</v>
      </c>
      <c r="AM3" s="12" t="s">
        <v>69</v>
      </c>
      <c r="AN3" s="12" t="s">
        <v>70</v>
      </c>
      <c r="AO3" s="12" t="s">
        <v>101</v>
      </c>
      <c r="AP3" s="14"/>
    </row>
    <row r="4" spans="2:42">
      <c r="B4" s="10"/>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2:42">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row>
    <row r="6" spans="2:42" ht="15">
      <c r="B6" s="8" t="s">
        <v>72</v>
      </c>
      <c r="C6" s="39">
        <v>0</v>
      </c>
      <c r="D6" s="48">
        <v>0</v>
      </c>
      <c r="E6" s="39">
        <v>0</v>
      </c>
      <c r="F6" s="39">
        <v>0</v>
      </c>
      <c r="G6" s="39">
        <v>0</v>
      </c>
      <c r="H6" s="39">
        <v>0</v>
      </c>
      <c r="I6" s="28">
        <v>0</v>
      </c>
      <c r="J6" s="16"/>
      <c r="K6" s="39">
        <v>0</v>
      </c>
      <c r="L6" s="48">
        <v>0</v>
      </c>
      <c r="M6" s="39">
        <v>0</v>
      </c>
      <c r="N6" s="39">
        <v>0</v>
      </c>
      <c r="O6" s="39">
        <v>0</v>
      </c>
      <c r="P6" s="39">
        <v>0</v>
      </c>
      <c r="Q6" s="28">
        <v>0</v>
      </c>
      <c r="R6" s="16"/>
      <c r="S6" s="34">
        <v>44547467</v>
      </c>
      <c r="T6" s="48">
        <v>608</v>
      </c>
      <c r="U6" s="34">
        <v>73269</v>
      </c>
      <c r="V6" s="34">
        <v>49972</v>
      </c>
      <c r="W6" s="34">
        <v>75862</v>
      </c>
      <c r="X6" s="34">
        <v>505</v>
      </c>
      <c r="Y6" s="28">
        <v>0.37619999999999998</v>
      </c>
      <c r="Z6" s="16"/>
      <c r="AA6" s="39">
        <v>0</v>
      </c>
      <c r="AB6" s="48">
        <v>0</v>
      </c>
      <c r="AC6" s="39">
        <v>0</v>
      </c>
      <c r="AD6" s="39">
        <v>0</v>
      </c>
      <c r="AE6" s="39">
        <v>0</v>
      </c>
      <c r="AF6" s="39">
        <v>0</v>
      </c>
      <c r="AG6" s="28">
        <v>0</v>
      </c>
      <c r="AH6" s="16"/>
      <c r="AI6" s="39">
        <v>199784852</v>
      </c>
      <c r="AJ6" s="48">
        <v>2151</v>
      </c>
      <c r="AK6" s="39">
        <v>92880</v>
      </c>
      <c r="AL6" s="39">
        <v>78445</v>
      </c>
      <c r="AM6" s="39">
        <v>63589</v>
      </c>
      <c r="AN6" s="39">
        <v>891</v>
      </c>
      <c r="AO6" s="28">
        <v>0.41149999999999998</v>
      </c>
    </row>
    <row r="7" spans="2:42" ht="15">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row>
    <row r="8" spans="2:42" ht="15">
      <c r="B8" s="8" t="s">
        <v>74</v>
      </c>
      <c r="C8" s="39">
        <v>0</v>
      </c>
      <c r="D8" s="48">
        <v>0</v>
      </c>
      <c r="E8" s="39">
        <v>0</v>
      </c>
      <c r="F8" s="39">
        <v>0</v>
      </c>
      <c r="G8" s="39">
        <v>0</v>
      </c>
      <c r="H8" s="39">
        <v>0</v>
      </c>
      <c r="I8" s="28">
        <v>0</v>
      </c>
      <c r="J8" s="16"/>
      <c r="K8" s="39">
        <v>0</v>
      </c>
      <c r="L8" s="48">
        <v>0</v>
      </c>
      <c r="M8" s="39">
        <v>0</v>
      </c>
      <c r="N8" s="39">
        <v>0</v>
      </c>
      <c r="O8" s="39">
        <v>0</v>
      </c>
      <c r="P8" s="39">
        <v>0</v>
      </c>
      <c r="Q8" s="28">
        <v>0</v>
      </c>
      <c r="R8" s="16"/>
      <c r="S8" s="34">
        <v>7602434</v>
      </c>
      <c r="T8" s="48">
        <v>301</v>
      </c>
      <c r="U8" s="34">
        <v>24037</v>
      </c>
      <c r="V8" s="34">
        <v>15256</v>
      </c>
      <c r="W8" s="34">
        <v>26931</v>
      </c>
      <c r="X8" s="34">
        <v>215</v>
      </c>
      <c r="Y8" s="28">
        <v>0.42230000000000001</v>
      </c>
      <c r="Z8" s="16"/>
      <c r="AA8" s="39">
        <v>0</v>
      </c>
      <c r="AB8" s="48">
        <v>0</v>
      </c>
      <c r="AC8" s="39">
        <v>0</v>
      </c>
      <c r="AD8" s="39">
        <v>0</v>
      </c>
      <c r="AE8" s="39">
        <v>0</v>
      </c>
      <c r="AF8" s="39">
        <v>0</v>
      </c>
      <c r="AG8" s="28">
        <v>0</v>
      </c>
      <c r="AH8" s="16"/>
      <c r="AI8" s="39">
        <v>6399368</v>
      </c>
      <c r="AJ8" s="48">
        <v>312</v>
      </c>
      <c r="AK8" s="39">
        <v>20511</v>
      </c>
      <c r="AL8" s="39">
        <v>11596</v>
      </c>
      <c r="AM8" s="39">
        <v>29069</v>
      </c>
      <c r="AN8" s="39">
        <v>264</v>
      </c>
      <c r="AO8" s="28">
        <v>0.46639999999999998</v>
      </c>
    </row>
    <row r="9" spans="2:42" ht="15">
      <c r="B9" s="8" t="s">
        <v>75</v>
      </c>
      <c r="C9" s="39">
        <v>0</v>
      </c>
      <c r="D9" s="48">
        <v>0</v>
      </c>
      <c r="E9" s="39">
        <v>0</v>
      </c>
      <c r="F9" s="39">
        <v>0</v>
      </c>
      <c r="G9" s="39">
        <v>0</v>
      </c>
      <c r="H9" s="40"/>
      <c r="I9" s="29"/>
      <c r="J9" s="16"/>
      <c r="K9" s="39">
        <v>0</v>
      </c>
      <c r="L9" s="48">
        <v>0</v>
      </c>
      <c r="M9" s="39">
        <v>0</v>
      </c>
      <c r="N9" s="39">
        <v>0</v>
      </c>
      <c r="O9" s="39">
        <v>0</v>
      </c>
      <c r="P9" s="40"/>
      <c r="Q9" s="29"/>
      <c r="R9" s="16"/>
      <c r="S9" s="34">
        <v>29441930</v>
      </c>
      <c r="T9" s="48">
        <v>409</v>
      </c>
      <c r="U9" s="34">
        <v>71677</v>
      </c>
      <c r="V9" s="34">
        <v>59130</v>
      </c>
      <c r="W9" s="34">
        <v>55377</v>
      </c>
      <c r="X9" s="37"/>
      <c r="Y9" s="29"/>
      <c r="Z9" s="16"/>
      <c r="AA9" s="39">
        <v>0</v>
      </c>
      <c r="AB9" s="48">
        <v>0</v>
      </c>
      <c r="AC9" s="39">
        <v>0</v>
      </c>
      <c r="AD9" s="39">
        <v>0</v>
      </c>
      <c r="AE9" s="39">
        <v>0</v>
      </c>
      <c r="AF9" s="40"/>
      <c r="AG9" s="29"/>
      <c r="AH9" s="16"/>
      <c r="AI9" s="39">
        <v>1089742758</v>
      </c>
      <c r="AJ9" s="48">
        <v>16041</v>
      </c>
      <c r="AK9" s="39">
        <v>67935</v>
      </c>
      <c r="AL9" s="39">
        <v>48797</v>
      </c>
      <c r="AM9" s="39">
        <v>70329</v>
      </c>
      <c r="AN9" s="40"/>
      <c r="AO9" s="29"/>
    </row>
    <row r="10" spans="2:42" ht="15">
      <c r="B10" s="8" t="s">
        <v>76</v>
      </c>
      <c r="C10" s="39">
        <v>0</v>
      </c>
      <c r="D10" s="48">
        <v>0</v>
      </c>
      <c r="E10" s="39">
        <v>0</v>
      </c>
      <c r="F10" s="39">
        <v>0</v>
      </c>
      <c r="G10" s="39">
        <v>0</v>
      </c>
      <c r="H10" s="40"/>
      <c r="I10" s="29"/>
      <c r="J10" s="16"/>
      <c r="K10" s="39">
        <v>0</v>
      </c>
      <c r="L10" s="48">
        <v>0</v>
      </c>
      <c r="M10" s="39">
        <v>0</v>
      </c>
      <c r="N10" s="39">
        <v>0</v>
      </c>
      <c r="O10" s="39">
        <v>0</v>
      </c>
      <c r="P10" s="40"/>
      <c r="Q10" s="29"/>
      <c r="R10" s="16"/>
      <c r="S10" s="34">
        <v>70837131</v>
      </c>
      <c r="T10" s="48">
        <v>968</v>
      </c>
      <c r="U10" s="34">
        <v>71340</v>
      </c>
      <c r="V10" s="34">
        <v>54389</v>
      </c>
      <c r="W10" s="34">
        <v>58828</v>
      </c>
      <c r="X10" s="37"/>
      <c r="Y10" s="29"/>
      <c r="Z10" s="16"/>
      <c r="AA10" s="39">
        <v>0</v>
      </c>
      <c r="AB10" s="48">
        <v>0</v>
      </c>
      <c r="AC10" s="39">
        <v>0</v>
      </c>
      <c r="AD10" s="39">
        <v>0</v>
      </c>
      <c r="AE10" s="39">
        <v>0</v>
      </c>
      <c r="AF10" s="40"/>
      <c r="AG10" s="29"/>
      <c r="AH10" s="16"/>
      <c r="AI10" s="39">
        <v>754477485</v>
      </c>
      <c r="AJ10" s="48">
        <v>8236</v>
      </c>
      <c r="AK10" s="39">
        <v>91607</v>
      </c>
      <c r="AL10" s="39">
        <v>74000</v>
      </c>
      <c r="AM10" s="39">
        <v>73337</v>
      </c>
      <c r="AN10" s="40"/>
      <c r="AO10" s="29"/>
    </row>
    <row r="11" spans="2:42" ht="15">
      <c r="B11" s="8" t="s">
        <v>77</v>
      </c>
      <c r="C11" s="39">
        <v>0</v>
      </c>
      <c r="D11" s="48">
        <v>0</v>
      </c>
      <c r="E11" s="39">
        <v>0</v>
      </c>
      <c r="F11" s="39">
        <v>0</v>
      </c>
      <c r="G11" s="39">
        <v>0</v>
      </c>
      <c r="H11" s="40"/>
      <c r="I11" s="29"/>
      <c r="J11" s="16"/>
      <c r="K11" s="39">
        <v>0</v>
      </c>
      <c r="L11" s="48">
        <v>0</v>
      </c>
      <c r="M11" s="39">
        <v>0</v>
      </c>
      <c r="N11" s="39">
        <v>0</v>
      </c>
      <c r="O11" s="39">
        <v>0</v>
      </c>
      <c r="P11" s="40"/>
      <c r="Q11" s="29"/>
      <c r="R11" s="16"/>
      <c r="S11" s="34">
        <v>412727</v>
      </c>
      <c r="T11" s="48">
        <v>7</v>
      </c>
      <c r="U11" s="34">
        <v>53672</v>
      </c>
      <c r="V11" s="34">
        <v>38942</v>
      </c>
      <c r="W11" s="34">
        <v>35672</v>
      </c>
      <c r="X11" s="37"/>
      <c r="Y11" s="29"/>
      <c r="Z11" s="16"/>
      <c r="AA11" s="39">
        <v>0</v>
      </c>
      <c r="AB11" s="48">
        <v>0</v>
      </c>
      <c r="AC11" s="39">
        <v>0</v>
      </c>
      <c r="AD11" s="39">
        <v>0</v>
      </c>
      <c r="AE11" s="39">
        <v>0</v>
      </c>
      <c r="AF11" s="40"/>
      <c r="AG11" s="29"/>
      <c r="AH11" s="16"/>
      <c r="AI11" s="39">
        <v>0</v>
      </c>
      <c r="AJ11" s="48">
        <v>0</v>
      </c>
      <c r="AK11" s="39">
        <v>0</v>
      </c>
      <c r="AL11" s="39">
        <v>0</v>
      </c>
      <c r="AM11" s="39">
        <v>0</v>
      </c>
      <c r="AN11" s="40"/>
      <c r="AO11" s="29"/>
    </row>
    <row r="12" spans="2:42" ht="15">
      <c r="B12" s="8" t="s">
        <v>78</v>
      </c>
      <c r="C12" s="39">
        <v>0</v>
      </c>
      <c r="D12" s="48">
        <v>0</v>
      </c>
      <c r="E12" s="39">
        <v>0</v>
      </c>
      <c r="F12" s="39">
        <v>0</v>
      </c>
      <c r="G12" s="39">
        <v>0</v>
      </c>
      <c r="H12" s="40"/>
      <c r="I12" s="29"/>
      <c r="J12" s="16"/>
      <c r="K12" s="39">
        <v>0</v>
      </c>
      <c r="L12" s="48">
        <v>0</v>
      </c>
      <c r="M12" s="39">
        <v>0</v>
      </c>
      <c r="N12" s="39">
        <v>0</v>
      </c>
      <c r="O12" s="39">
        <v>0</v>
      </c>
      <c r="P12" s="40"/>
      <c r="Q12" s="29"/>
      <c r="R12" s="16"/>
      <c r="S12" s="34">
        <v>42000</v>
      </c>
      <c r="T12" s="48">
        <v>14</v>
      </c>
      <c r="U12" s="34">
        <v>3000</v>
      </c>
      <c r="V12" s="34">
        <v>3000</v>
      </c>
      <c r="W12" s="34">
        <v>655</v>
      </c>
      <c r="X12" s="37"/>
      <c r="Y12" s="29"/>
      <c r="Z12" s="16"/>
      <c r="AA12" s="39">
        <v>0</v>
      </c>
      <c r="AB12" s="48">
        <v>0</v>
      </c>
      <c r="AC12" s="39">
        <v>0</v>
      </c>
      <c r="AD12" s="39">
        <v>0</v>
      </c>
      <c r="AE12" s="39">
        <v>0</v>
      </c>
      <c r="AF12" s="40"/>
      <c r="AG12" s="29"/>
      <c r="AH12" s="16"/>
      <c r="AI12" s="39">
        <v>5446734</v>
      </c>
      <c r="AJ12" s="48">
        <v>1717</v>
      </c>
      <c r="AK12" s="39">
        <v>3172</v>
      </c>
      <c r="AL12" s="39">
        <v>3000</v>
      </c>
      <c r="AM12" s="39">
        <v>589</v>
      </c>
      <c r="AN12" s="40"/>
      <c r="AO12" s="29"/>
    </row>
    <row r="13" spans="2:42" ht="15">
      <c r="B13" s="8" t="s">
        <v>79</v>
      </c>
      <c r="C13" s="39">
        <v>0</v>
      </c>
      <c r="D13" s="48">
        <v>0</v>
      </c>
      <c r="E13" s="39">
        <v>0</v>
      </c>
      <c r="F13" s="39">
        <v>0</v>
      </c>
      <c r="G13" s="39">
        <v>0</v>
      </c>
      <c r="H13" s="40"/>
      <c r="I13" s="29"/>
      <c r="J13" s="16"/>
      <c r="K13" s="39">
        <v>0</v>
      </c>
      <c r="L13" s="48">
        <v>0</v>
      </c>
      <c r="M13" s="39">
        <v>0</v>
      </c>
      <c r="N13" s="39">
        <v>0</v>
      </c>
      <c r="O13" s="39">
        <v>0</v>
      </c>
      <c r="P13" s="40"/>
      <c r="Q13" s="29"/>
      <c r="R13" s="16"/>
      <c r="S13" s="34">
        <v>157707</v>
      </c>
      <c r="T13" s="48">
        <v>28</v>
      </c>
      <c r="U13" s="34">
        <v>5632</v>
      </c>
      <c r="V13" s="34">
        <v>5568</v>
      </c>
      <c r="W13" s="34">
        <v>2773</v>
      </c>
      <c r="X13" s="37"/>
      <c r="Y13" s="29"/>
      <c r="Z13" s="16"/>
      <c r="AA13" s="39">
        <v>0</v>
      </c>
      <c r="AB13" s="48">
        <v>0</v>
      </c>
      <c r="AC13" s="39">
        <v>0</v>
      </c>
      <c r="AD13" s="39">
        <v>0</v>
      </c>
      <c r="AE13" s="39">
        <v>0</v>
      </c>
      <c r="AF13" s="40"/>
      <c r="AG13" s="29"/>
      <c r="AH13" s="16"/>
      <c r="AI13" s="39">
        <v>2692961</v>
      </c>
      <c r="AJ13" s="48">
        <v>418</v>
      </c>
      <c r="AK13" s="39">
        <v>6443</v>
      </c>
      <c r="AL13" s="39">
        <v>5000</v>
      </c>
      <c r="AM13" s="39">
        <v>5910</v>
      </c>
      <c r="AN13" s="40"/>
      <c r="AO13" s="29"/>
    </row>
    <row r="14" spans="2:42" ht="15">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row>
    <row r="15" spans="2:42" ht="15">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210150843</v>
      </c>
      <c r="AJ15" s="48">
        <v>2990</v>
      </c>
      <c r="AK15" s="39">
        <v>70285</v>
      </c>
      <c r="AL15" s="39">
        <v>48958</v>
      </c>
      <c r="AM15" s="39">
        <v>75484</v>
      </c>
      <c r="AN15" s="40"/>
      <c r="AO15" s="29"/>
    </row>
    <row r="16" spans="2:42" ht="15">
      <c r="B16" s="8" t="s">
        <v>82</v>
      </c>
      <c r="C16" s="39">
        <v>0</v>
      </c>
      <c r="D16" s="48">
        <v>0</v>
      </c>
      <c r="E16" s="39">
        <v>0</v>
      </c>
      <c r="F16" s="39">
        <v>0</v>
      </c>
      <c r="G16" s="39">
        <v>0</v>
      </c>
      <c r="H16" s="40"/>
      <c r="I16" s="29"/>
      <c r="J16" s="16"/>
      <c r="K16" s="39">
        <v>0</v>
      </c>
      <c r="L16" s="48">
        <v>0</v>
      </c>
      <c r="M16" s="39">
        <v>0</v>
      </c>
      <c r="N16" s="39">
        <v>0</v>
      </c>
      <c r="O16" s="39">
        <v>0</v>
      </c>
      <c r="P16" s="40"/>
      <c r="Q16" s="29"/>
      <c r="R16" s="16"/>
      <c r="S16" s="34">
        <v>83511959</v>
      </c>
      <c r="T16" s="48">
        <v>1338</v>
      </c>
      <c r="U16" s="34">
        <v>62314</v>
      </c>
      <c r="V16" s="34">
        <v>48417</v>
      </c>
      <c r="W16" s="34">
        <v>55726</v>
      </c>
      <c r="X16" s="37"/>
      <c r="Y16" s="29"/>
      <c r="Z16" s="16"/>
      <c r="AA16" s="39">
        <v>0</v>
      </c>
      <c r="AB16" s="48">
        <v>0</v>
      </c>
      <c r="AC16" s="39">
        <v>0</v>
      </c>
      <c r="AD16" s="39">
        <v>0</v>
      </c>
      <c r="AE16" s="39">
        <v>0</v>
      </c>
      <c r="AF16" s="40"/>
      <c r="AG16" s="29"/>
      <c r="AH16" s="16"/>
      <c r="AI16" s="39">
        <v>0</v>
      </c>
      <c r="AJ16" s="48">
        <v>0</v>
      </c>
      <c r="AK16" s="39">
        <v>0</v>
      </c>
      <c r="AL16" s="39">
        <v>0</v>
      </c>
      <c r="AM16" s="39">
        <v>0</v>
      </c>
      <c r="AN16" s="40"/>
      <c r="AO16" s="29"/>
    </row>
    <row r="17" spans="2:41" ht="15">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row>
    <row r="18" spans="2:41" ht="15">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row>
    <row r="19" spans="2:41" ht="15">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row>
    <row r="20" spans="2:41">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row>
    <row r="21" spans="2:41">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row>
    <row r="22" spans="2:41" ht="15">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249168</v>
      </c>
      <c r="T22" s="48">
        <v>2</v>
      </c>
      <c r="U22" s="34">
        <v>124584</v>
      </c>
      <c r="V22" s="34">
        <v>124584</v>
      </c>
      <c r="W22" s="34">
        <v>81941</v>
      </c>
      <c r="X22" s="34">
        <v>0</v>
      </c>
      <c r="Y22" s="28">
        <v>0</v>
      </c>
      <c r="Z22" s="16"/>
      <c r="AA22" s="39">
        <v>0</v>
      </c>
      <c r="AB22" s="48">
        <v>0</v>
      </c>
      <c r="AC22" s="39">
        <v>0</v>
      </c>
      <c r="AD22" s="39">
        <v>0</v>
      </c>
      <c r="AE22" s="39">
        <v>0</v>
      </c>
      <c r="AF22" s="39">
        <v>0</v>
      </c>
      <c r="AG22" s="28">
        <v>0</v>
      </c>
      <c r="AH22" s="16"/>
      <c r="AI22" s="39">
        <v>225222977</v>
      </c>
      <c r="AJ22" s="48">
        <v>2785</v>
      </c>
      <c r="AK22" s="39">
        <v>80870</v>
      </c>
      <c r="AL22" s="39">
        <v>70443</v>
      </c>
      <c r="AM22" s="39">
        <v>61768</v>
      </c>
      <c r="AN22" s="39">
        <v>857</v>
      </c>
      <c r="AO22" s="28">
        <v>0.40960000000000002</v>
      </c>
    </row>
    <row r="23" spans="2:41" ht="15">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249168</v>
      </c>
      <c r="T23" s="48">
        <v>2</v>
      </c>
      <c r="U23" s="34">
        <v>124584</v>
      </c>
      <c r="V23" s="34">
        <v>124584</v>
      </c>
      <c r="W23" s="34">
        <v>81941</v>
      </c>
      <c r="X23" s="34">
        <v>0</v>
      </c>
      <c r="Y23" s="28">
        <v>0</v>
      </c>
      <c r="Z23" s="16"/>
      <c r="AA23" s="39">
        <v>0</v>
      </c>
      <c r="AB23" s="48">
        <v>0</v>
      </c>
      <c r="AC23" s="39">
        <v>0</v>
      </c>
      <c r="AD23" s="39">
        <v>0</v>
      </c>
      <c r="AE23" s="39">
        <v>0</v>
      </c>
      <c r="AF23" s="39">
        <v>0</v>
      </c>
      <c r="AG23" s="28">
        <v>0</v>
      </c>
      <c r="AH23" s="16"/>
      <c r="AI23" s="39">
        <v>151441461</v>
      </c>
      <c r="AJ23" s="48">
        <v>1593</v>
      </c>
      <c r="AK23" s="39">
        <v>95067</v>
      </c>
      <c r="AL23" s="39">
        <v>84063</v>
      </c>
      <c r="AM23" s="39">
        <v>56925</v>
      </c>
      <c r="AN23" s="39">
        <v>896</v>
      </c>
      <c r="AO23" s="28">
        <v>0.41470000000000001</v>
      </c>
    </row>
    <row r="24" spans="2:41">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row>
    <row r="25" spans="2:41">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row>
    <row r="26" spans="2:41">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row>
    <row r="27" spans="2:41">
      <c r="C27" s="21"/>
      <c r="D27" s="51"/>
      <c r="E27" s="21"/>
      <c r="F27" s="21"/>
      <c r="G27" s="21"/>
      <c r="H27" s="21"/>
      <c r="I27" s="31"/>
      <c r="K27" s="21"/>
      <c r="L27" s="51"/>
      <c r="M27" s="21"/>
      <c r="N27" s="21"/>
      <c r="O27" s="21"/>
      <c r="P27" s="21"/>
      <c r="Q27" s="31"/>
      <c r="S27" s="43"/>
      <c r="T27" s="51"/>
      <c r="U27" s="43"/>
      <c r="V27" s="43"/>
      <c r="W27" s="43"/>
      <c r="X27" s="21"/>
      <c r="Y27" s="31"/>
      <c r="AA27" s="21"/>
      <c r="AB27" s="51"/>
      <c r="AC27" s="21"/>
      <c r="AD27" s="21"/>
      <c r="AE27" s="21"/>
      <c r="AF27" s="21"/>
      <c r="AG27" s="31"/>
      <c r="AI27" s="21"/>
      <c r="AJ27" s="51"/>
      <c r="AK27" s="21"/>
      <c r="AL27" s="21"/>
      <c r="AM27" s="21"/>
      <c r="AN27" s="21"/>
      <c r="AO27" s="31"/>
    </row>
    <row r="28" spans="2:41">
      <c r="B28" s="10" t="s">
        <v>56</v>
      </c>
      <c r="I28" s="31"/>
      <c r="K28" s="21"/>
      <c r="L28" s="51"/>
      <c r="M28" s="21"/>
      <c r="N28" s="21"/>
      <c r="O28" s="21"/>
      <c r="P28" s="21"/>
      <c r="Q28" s="31"/>
      <c r="S28" s="21"/>
      <c r="T28" s="21"/>
      <c r="U28" s="21"/>
      <c r="V28" s="21"/>
      <c r="W28" s="21"/>
      <c r="X28" s="21"/>
      <c r="Y28" s="31"/>
      <c r="AA28" s="21"/>
      <c r="AB28" s="51"/>
      <c r="AC28" s="21"/>
      <c r="AD28" s="21"/>
      <c r="AE28" s="21"/>
      <c r="AF28" s="21"/>
      <c r="AG28" s="31"/>
      <c r="AI28" s="21"/>
      <c r="AJ28" s="51"/>
      <c r="AK28" s="21"/>
      <c r="AL28" s="21"/>
      <c r="AM28" s="21"/>
      <c r="AN28" s="21"/>
      <c r="AO28" s="31"/>
    </row>
    <row r="29" spans="2:41" ht="15">
      <c r="B29" s="8" t="s">
        <v>87</v>
      </c>
      <c r="I29" s="31"/>
      <c r="K29" s="21"/>
      <c r="L29" s="21"/>
      <c r="M29" s="21"/>
      <c r="N29" s="21"/>
      <c r="O29" s="21"/>
      <c r="P29" s="21"/>
      <c r="Q29" s="31"/>
      <c r="S29" s="21"/>
      <c r="T29" s="21"/>
      <c r="U29" s="21"/>
      <c r="V29" s="21"/>
      <c r="W29" s="21"/>
      <c r="X29" s="21"/>
      <c r="Y29" s="31"/>
      <c r="AA29" s="21"/>
      <c r="AB29" s="21"/>
      <c r="AC29" s="21"/>
      <c r="AD29" s="21"/>
      <c r="AE29" s="21"/>
      <c r="AF29" s="21"/>
      <c r="AG29" s="31"/>
      <c r="AI29" s="21"/>
      <c r="AJ29" s="51"/>
      <c r="AK29" s="21"/>
      <c r="AL29" s="21"/>
      <c r="AM29" s="21"/>
      <c r="AN29" s="21"/>
      <c r="AO29" s="31"/>
    </row>
    <row r="30" spans="2:41" ht="15">
      <c r="B30" s="22" t="s">
        <v>88</v>
      </c>
      <c r="S30" s="21"/>
      <c r="T30" s="21"/>
      <c r="U30" s="21"/>
      <c r="V30" s="21"/>
      <c r="W30" s="21"/>
      <c r="X30" s="21"/>
      <c r="Y30" s="31"/>
      <c r="AA30" s="21"/>
      <c r="AB30" s="21"/>
      <c r="AC30" s="21"/>
      <c r="AD30" s="21"/>
      <c r="AE30" s="21"/>
      <c r="AF30" s="21"/>
      <c r="AI30" s="21"/>
      <c r="AJ30" s="51"/>
      <c r="AK30" s="21"/>
      <c r="AL30" s="21"/>
      <c r="AM30" s="21"/>
      <c r="AN30" s="21"/>
    </row>
    <row r="31" spans="2:41" ht="15">
      <c r="B31" s="22" t="s">
        <v>89</v>
      </c>
      <c r="S31" s="21"/>
      <c r="T31" s="21"/>
      <c r="U31" s="21"/>
      <c r="V31" s="21"/>
      <c r="W31" s="21"/>
      <c r="X31" s="21"/>
      <c r="AA31" s="21"/>
      <c r="AB31" s="21"/>
      <c r="AC31" s="21"/>
      <c r="AD31" s="21"/>
      <c r="AE31" s="21"/>
      <c r="AF31" s="21"/>
      <c r="AI31" s="21"/>
      <c r="AJ31" s="51"/>
      <c r="AK31" s="21"/>
      <c r="AL31" s="21"/>
      <c r="AM31" s="21"/>
      <c r="AN31" s="21"/>
    </row>
    <row r="32" spans="2:41" ht="15">
      <c r="B32" s="22" t="s">
        <v>90</v>
      </c>
      <c r="S32" s="21"/>
      <c r="T32" s="21"/>
      <c r="U32" s="21"/>
      <c r="V32" s="21"/>
      <c r="W32" s="21"/>
      <c r="X32" s="21"/>
      <c r="AA32" s="21"/>
      <c r="AB32" s="21"/>
      <c r="AC32" s="21"/>
      <c r="AD32" s="21"/>
      <c r="AE32" s="21"/>
      <c r="AF32" s="21"/>
      <c r="AI32" s="21"/>
      <c r="AJ32" s="21"/>
      <c r="AK32" s="21"/>
      <c r="AL32" s="21"/>
      <c r="AM32" s="21"/>
      <c r="AN32" s="21"/>
    </row>
    <row r="33" spans="2:41" ht="15">
      <c r="B33" s="22" t="s">
        <v>91</v>
      </c>
      <c r="S33" s="21"/>
      <c r="T33" s="21"/>
      <c r="U33" s="21"/>
      <c r="V33" s="21"/>
      <c r="W33" s="21"/>
      <c r="X33" s="21"/>
      <c r="AA33" s="21"/>
      <c r="AB33" s="21"/>
      <c r="AC33" s="21"/>
      <c r="AD33" s="21"/>
      <c r="AE33" s="21"/>
      <c r="AF33" s="21"/>
      <c r="AI33" s="21"/>
      <c r="AJ33" s="21"/>
      <c r="AK33" s="21"/>
      <c r="AL33" s="21"/>
      <c r="AM33" s="21"/>
      <c r="AN33" s="21"/>
    </row>
    <row r="34" spans="2:41" ht="15">
      <c r="B34" s="22" t="s">
        <v>92</v>
      </c>
      <c r="AA34" s="21"/>
      <c r="AB34" s="21"/>
      <c r="AC34" s="21"/>
      <c r="AD34" s="21"/>
      <c r="AE34" s="21"/>
      <c r="AF34" s="21"/>
      <c r="AI34" s="21"/>
      <c r="AJ34" s="21"/>
      <c r="AK34" s="21"/>
      <c r="AL34" s="21"/>
      <c r="AM34" s="21"/>
      <c r="AN34" s="21"/>
    </row>
    <row r="35" spans="2:41" ht="15">
      <c r="B35" s="22" t="s">
        <v>93</v>
      </c>
      <c r="AA35" s="21"/>
      <c r="AB35" s="21"/>
      <c r="AC35" s="21"/>
      <c r="AD35" s="21"/>
      <c r="AE35" s="21"/>
      <c r="AF35" s="21"/>
      <c r="AI35" s="21"/>
      <c r="AJ35" s="21"/>
      <c r="AK35" s="21"/>
      <c r="AL35" s="21"/>
      <c r="AM35" s="21"/>
      <c r="AN35" s="21"/>
    </row>
    <row r="36" spans="2:41" ht="15">
      <c r="B36" s="22" t="s">
        <v>94</v>
      </c>
      <c r="AA36" s="21"/>
      <c r="AB36" s="21"/>
      <c r="AC36" s="21"/>
      <c r="AD36" s="21"/>
      <c r="AE36" s="21"/>
      <c r="AF36" s="21"/>
      <c r="AI36" s="21"/>
      <c r="AJ36" s="21"/>
      <c r="AK36" s="21"/>
      <c r="AL36" s="21"/>
      <c r="AM36" s="21"/>
      <c r="AN36" s="21"/>
    </row>
    <row r="37" spans="2:41" ht="15">
      <c r="B37" s="22" t="s">
        <v>95</v>
      </c>
      <c r="AA37" s="21"/>
      <c r="AB37" s="21"/>
      <c r="AC37" s="21"/>
      <c r="AD37" s="21"/>
      <c r="AE37" s="21"/>
      <c r="AF37" s="21"/>
      <c r="AI37" s="21"/>
      <c r="AJ37" s="21"/>
      <c r="AK37" s="21"/>
      <c r="AL37" s="21"/>
      <c r="AM37" s="21"/>
      <c r="AN37" s="21"/>
    </row>
    <row r="38" spans="2:41" ht="15">
      <c r="B38" s="22" t="s">
        <v>96</v>
      </c>
      <c r="AA38" s="21"/>
      <c r="AB38" s="21"/>
      <c r="AC38" s="21"/>
      <c r="AD38" s="21"/>
      <c r="AE38" s="21"/>
      <c r="AF38" s="21"/>
    </row>
    <row r="39" spans="2:41" ht="15">
      <c r="B39" s="22" t="s">
        <v>97</v>
      </c>
    </row>
    <row r="40" spans="2:41" ht="15">
      <c r="B40" s="22" t="s">
        <v>98</v>
      </c>
    </row>
    <row r="41" spans="2:41" ht="15">
      <c r="B41" s="22" t="s">
        <v>99</v>
      </c>
    </row>
    <row r="42" spans="2:41" ht="15">
      <c r="B42" s="22" t="s">
        <v>106</v>
      </c>
    </row>
    <row r="43" spans="2:41">
      <c r="B43" s="23" t="s">
        <v>108</v>
      </c>
    </row>
    <row r="44" spans="2:41">
      <c r="B44" s="23" t="s">
        <v>103</v>
      </c>
    </row>
    <row r="45" spans="2:41">
      <c r="B45" s="23"/>
    </row>
    <row r="46" spans="2:41">
      <c r="B46" s="23"/>
    </row>
    <row r="47" spans="2:41">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row>
    <row r="48" spans="2:41" ht="26.25" thickBot="1">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row>
    <row r="49" spans="2:41">
      <c r="B49" s="8" t="s">
        <v>66</v>
      </c>
      <c r="C49" s="39">
        <v>0</v>
      </c>
      <c r="D49" s="48">
        <v>0</v>
      </c>
      <c r="E49" s="24"/>
      <c r="F49" s="24"/>
      <c r="G49" s="24"/>
      <c r="H49" s="24"/>
      <c r="I49" s="24"/>
      <c r="K49" s="39">
        <v>0</v>
      </c>
      <c r="L49" s="48">
        <v>0</v>
      </c>
      <c r="M49" s="46"/>
      <c r="N49" s="24"/>
      <c r="O49" s="24"/>
      <c r="P49" s="24"/>
      <c r="Q49" s="24"/>
      <c r="S49" s="48">
        <v>386500</v>
      </c>
      <c r="T49" s="48">
        <v>3558</v>
      </c>
      <c r="U49" s="25"/>
      <c r="V49" s="25"/>
      <c r="W49" s="25"/>
      <c r="X49" s="25"/>
      <c r="Y49" s="25"/>
      <c r="AA49" s="39">
        <v>0</v>
      </c>
      <c r="AB49" s="48">
        <v>0</v>
      </c>
      <c r="AC49" s="45"/>
      <c r="AD49" s="24"/>
      <c r="AE49" s="24"/>
      <c r="AF49" s="25"/>
      <c r="AG49" s="25"/>
      <c r="AI49" s="39">
        <v>0</v>
      </c>
      <c r="AJ49" s="48">
        <v>0</v>
      </c>
      <c r="AK49" s="24"/>
      <c r="AL49" s="24"/>
      <c r="AM49" s="24"/>
      <c r="AN49" s="25"/>
      <c r="AO49" s="25"/>
    </row>
    <row r="50" spans="2:41">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39">
        <v>0</v>
      </c>
      <c r="AB50" s="48">
        <v>0</v>
      </c>
      <c r="AC50" s="32">
        <v>0</v>
      </c>
      <c r="AD50" s="26">
        <v>0</v>
      </c>
      <c r="AE50" s="26">
        <v>0</v>
      </c>
      <c r="AF50" s="44">
        <v>0</v>
      </c>
      <c r="AG50" s="26">
        <v>0</v>
      </c>
      <c r="AI50" s="39">
        <v>0</v>
      </c>
      <c r="AJ50" s="48">
        <v>0</v>
      </c>
      <c r="AK50" s="26">
        <v>0</v>
      </c>
      <c r="AL50" s="26">
        <v>0</v>
      </c>
      <c r="AM50" s="26">
        <v>0</v>
      </c>
      <c r="AN50" s="44">
        <v>0</v>
      </c>
      <c r="AO50" s="26">
        <v>0</v>
      </c>
    </row>
    <row r="51" spans="2:41">
      <c r="C51" s="21"/>
      <c r="D51" s="48"/>
      <c r="E51" s="26"/>
      <c r="F51" s="26"/>
      <c r="G51" s="26"/>
      <c r="H51" s="26"/>
      <c r="I51" s="26"/>
      <c r="K51" s="21"/>
      <c r="L51" s="48"/>
      <c r="M51" s="26"/>
      <c r="N51" s="26"/>
      <c r="O51" s="33"/>
      <c r="P51" s="33"/>
      <c r="Q51" s="26"/>
      <c r="S51" s="43"/>
      <c r="T51" s="48"/>
      <c r="U51" s="26"/>
      <c r="V51" s="26"/>
      <c r="W51" s="26"/>
      <c r="X51" s="26"/>
      <c r="Y51" s="26"/>
      <c r="AA51" s="43"/>
      <c r="AB51" s="48"/>
      <c r="AC51" s="26"/>
      <c r="AD51" s="26"/>
      <c r="AE51" s="26"/>
      <c r="AF51" s="26"/>
      <c r="AG51" s="26"/>
      <c r="AI51" s="43"/>
      <c r="AJ51" s="48"/>
      <c r="AK51" s="26"/>
      <c r="AL51" s="26"/>
      <c r="AM51" s="26"/>
      <c r="AN51" s="26"/>
      <c r="AO51" s="26"/>
    </row>
    <row r="52" spans="2:41">
      <c r="B52" s="18" t="s">
        <v>67</v>
      </c>
      <c r="E52" s="26"/>
      <c r="F52" s="26"/>
      <c r="G52" s="26"/>
      <c r="H52" s="26"/>
      <c r="I52" s="26"/>
      <c r="M52" s="26"/>
      <c r="N52" s="26"/>
      <c r="O52" s="26"/>
      <c r="P52" s="26"/>
      <c r="Q52" s="26"/>
      <c r="S52" s="21"/>
      <c r="T52" s="51"/>
      <c r="U52" s="26"/>
      <c r="V52" s="26"/>
      <c r="W52" s="26"/>
      <c r="X52" s="26"/>
      <c r="Y52" s="26"/>
      <c r="AA52" s="21"/>
      <c r="AB52" s="51"/>
      <c r="AC52" s="26"/>
      <c r="AD52" s="26"/>
      <c r="AE52" s="26"/>
      <c r="AF52" s="26"/>
      <c r="AG52" s="26"/>
      <c r="AI52" s="21"/>
      <c r="AJ52" s="51"/>
      <c r="AK52" s="26"/>
      <c r="AL52" s="26"/>
      <c r="AM52" s="26"/>
      <c r="AN52" s="26"/>
      <c r="AO52" s="26"/>
    </row>
    <row r="53" spans="2:41">
      <c r="B53" s="18"/>
      <c r="E53" s="26"/>
      <c r="F53" s="26"/>
      <c r="G53" s="26"/>
      <c r="H53" s="26"/>
      <c r="I53" s="26"/>
      <c r="M53" s="26"/>
      <c r="N53" s="26"/>
      <c r="O53" s="26"/>
      <c r="P53" s="26"/>
      <c r="Q53" s="26"/>
      <c r="S53" s="21"/>
      <c r="T53" s="51"/>
      <c r="U53" s="26"/>
      <c r="V53" s="26"/>
      <c r="W53" s="26"/>
      <c r="X53" s="26"/>
      <c r="Y53" s="26"/>
      <c r="AC53" s="26"/>
      <c r="AD53" s="26"/>
      <c r="AE53" s="26"/>
      <c r="AF53" s="26"/>
      <c r="AG53" s="26"/>
      <c r="AI53" s="21"/>
      <c r="AJ53" s="51"/>
      <c r="AK53" s="26"/>
      <c r="AL53" s="26"/>
      <c r="AM53" s="26"/>
      <c r="AN53" s="26"/>
      <c r="AO53" s="26"/>
    </row>
    <row r="54" spans="2:41" ht="15">
      <c r="B54" s="22" t="s">
        <v>105</v>
      </c>
      <c r="S54" s="21"/>
      <c r="T54" s="21"/>
      <c r="AI54" s="21"/>
      <c r="AJ54" s="21"/>
    </row>
    <row r="55" spans="2:41" ht="15">
      <c r="B55" s="22" t="s">
        <v>109</v>
      </c>
      <c r="AI55" s="21"/>
      <c r="AJ55" s="21"/>
    </row>
    <row r="56" spans="2:41">
      <c r="AI56" s="21"/>
      <c r="AJ56" s="21"/>
    </row>
    <row r="57" spans="2:41">
      <c r="AI57" s="21"/>
      <c r="AJ57" s="21"/>
    </row>
    <row r="61" spans="2:41">
      <c r="B61" s="23"/>
    </row>
    <row r="67" spans="2:2">
      <c r="B67" s="23"/>
    </row>
  </sheetData>
  <customSheetViews>
    <customSheetView guid="{32961CA0-39C0-4D62-B563-F49551B9AD58}">
      <pane xSplit="7" ySplit="16" topLeftCell="H17" activePane="bottomRight" state="frozen"/>
      <selection pane="bottomRight" activeCell="B16" sqref="B16"/>
      <pageMargins left="0.7" right="0.7" top="0.75" bottom="0.75" header="0.3" footer="0.3"/>
    </customSheetView>
    <customSheetView guid="{93C47C55-29AC-4460-AFFA-0C6C0D9989E5}">
      <selection activeCell="C10" sqref="C9:C10"/>
      <pageMargins left="0.7" right="0.7" top="0.75" bottom="0.75" header="0.3" footer="0.3"/>
    </customSheetView>
  </customSheetViews>
  <mergeCells count="10">
    <mergeCell ref="C2:I2"/>
    <mergeCell ref="K2:Q2"/>
    <mergeCell ref="S2:Y2"/>
    <mergeCell ref="AI2:AO2"/>
    <mergeCell ref="AA2:AG2"/>
    <mergeCell ref="C47:I47"/>
    <mergeCell ref="AI47:AO47"/>
    <mergeCell ref="AA47:AG47"/>
    <mergeCell ref="S47:Y47"/>
    <mergeCell ref="K47:Q47"/>
  </mergeCells>
  <pageMargins left="0.7" right="0.7" top="0.75" bottom="0.75" header="0.3" footer="0.3"/>
  <pageSetup paperSize="5" scale="49" fitToWidth="5" fitToHeight="5" orientation="landscape" r:id="rId1"/>
  <colBreaks count="4" manualBreakCount="4">
    <brk id="9" max="54" man="1"/>
    <brk id="17" max="54" man="1"/>
    <brk id="25" max="54" man="1"/>
    <brk id="34" max="54" man="1"/>
  </colBreaks>
  <ignoredErrors>
    <ignoredError sqref="J18 AH20:AK21 J19 R19 Z19 AH19 J23 R18 R23 Z18 Z23 AH18 AH23 E20:E21 J20:M21 R20:U21 Z20:AC21 J6 R6 Z6 AH6 J7 R7 Z7 AH7 J8 R8 Z8 AH8 J9 R9 Z9 AH9 J10 R10 Z10 AH10 J11 R11 Z11 AH11 J12 R12 Z12 AH12 J13 R13 Z13 AH13 J14 R14 Z14 AH14 J15 R15 Z15 AH15 J16 R16 Z16 AH16 J17 R17 Z17 AH17 J22 R22 Z22 AH22" evalError="1"/>
  </ignoredErrors>
</worksheet>
</file>

<file path=xl/worksheets/sheet10.xml><?xml version="1.0" encoding="utf-8"?>
<worksheet xmlns="http://schemas.openxmlformats.org/spreadsheetml/2006/main" xmlns:r="http://schemas.openxmlformats.org/officeDocument/2006/relationships">
  <sheetPr codeName="Sheet10">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13</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0</v>
      </c>
      <c r="T6" s="48">
        <v>0</v>
      </c>
      <c r="U6" s="34">
        <v>0</v>
      </c>
      <c r="V6" s="34">
        <v>0</v>
      </c>
      <c r="W6" s="34">
        <v>0</v>
      </c>
      <c r="X6" s="34">
        <v>0</v>
      </c>
      <c r="Y6" s="28">
        <v>0</v>
      </c>
      <c r="Z6" s="16"/>
      <c r="AA6" s="39">
        <v>0</v>
      </c>
      <c r="AB6" s="48">
        <v>0</v>
      </c>
      <c r="AC6" s="39">
        <v>0</v>
      </c>
      <c r="AD6" s="39">
        <v>0</v>
      </c>
      <c r="AE6" s="39">
        <v>0</v>
      </c>
      <c r="AF6" s="39">
        <v>0</v>
      </c>
      <c r="AG6" s="28">
        <v>0</v>
      </c>
      <c r="AH6" s="16"/>
      <c r="AI6" s="39">
        <v>383986</v>
      </c>
      <c r="AJ6" s="48">
        <v>6</v>
      </c>
      <c r="AK6" s="39">
        <v>63998</v>
      </c>
      <c r="AL6" s="39">
        <v>54485</v>
      </c>
      <c r="AM6" s="39">
        <v>49659</v>
      </c>
      <c r="AN6" s="39">
        <v>806</v>
      </c>
      <c r="AO6" s="28">
        <v>0.4365</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43704</v>
      </c>
      <c r="T8" s="48">
        <v>3</v>
      </c>
      <c r="U8" s="34">
        <v>14568</v>
      </c>
      <c r="V8" s="34">
        <v>9511</v>
      </c>
      <c r="W8" s="34">
        <v>14830</v>
      </c>
      <c r="X8" s="34">
        <v>210</v>
      </c>
      <c r="Y8" s="28">
        <v>0.47689999999999999</v>
      </c>
      <c r="Z8" s="16"/>
      <c r="AA8" s="39">
        <v>0</v>
      </c>
      <c r="AB8" s="48">
        <v>0</v>
      </c>
      <c r="AC8" s="39">
        <v>0</v>
      </c>
      <c r="AD8" s="39">
        <v>0</v>
      </c>
      <c r="AE8" s="39">
        <v>0</v>
      </c>
      <c r="AF8" s="39">
        <v>0</v>
      </c>
      <c r="AG8" s="28">
        <v>0</v>
      </c>
      <c r="AH8" s="16"/>
      <c r="AI8" s="39">
        <v>9126</v>
      </c>
      <c r="AJ8" s="48">
        <v>1</v>
      </c>
      <c r="AK8" s="39">
        <v>9126</v>
      </c>
      <c r="AL8" s="39">
        <v>9126</v>
      </c>
      <c r="AM8" s="39">
        <v>0</v>
      </c>
      <c r="AN8" s="39">
        <v>91</v>
      </c>
      <c r="AO8" s="28">
        <v>0.29609999999999997</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0</v>
      </c>
      <c r="T9" s="48">
        <v>0</v>
      </c>
      <c r="U9" s="34">
        <v>0</v>
      </c>
      <c r="V9" s="34">
        <v>0</v>
      </c>
      <c r="W9" s="34">
        <v>0</v>
      </c>
      <c r="X9" s="37"/>
      <c r="Y9" s="29"/>
      <c r="Z9" s="16"/>
      <c r="AA9" s="39">
        <v>0</v>
      </c>
      <c r="AB9" s="48">
        <v>0</v>
      </c>
      <c r="AC9" s="39">
        <v>0</v>
      </c>
      <c r="AD9" s="39">
        <v>0</v>
      </c>
      <c r="AE9" s="39">
        <v>0</v>
      </c>
      <c r="AF9" s="40"/>
      <c r="AG9" s="29"/>
      <c r="AH9" s="16"/>
      <c r="AI9" s="39">
        <v>3094480</v>
      </c>
      <c r="AJ9" s="48">
        <v>56</v>
      </c>
      <c r="AK9" s="39">
        <v>55259</v>
      </c>
      <c r="AL9" s="39">
        <v>44551</v>
      </c>
      <c r="AM9" s="39">
        <v>48371</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0</v>
      </c>
      <c r="T10" s="48">
        <v>0</v>
      </c>
      <c r="U10" s="34">
        <v>0</v>
      </c>
      <c r="V10" s="34">
        <v>0</v>
      </c>
      <c r="W10" s="34">
        <v>0</v>
      </c>
      <c r="X10" s="37"/>
      <c r="Y10" s="29"/>
      <c r="Z10" s="16"/>
      <c r="AA10" s="39">
        <v>0</v>
      </c>
      <c r="AB10" s="48">
        <v>0</v>
      </c>
      <c r="AC10" s="39">
        <v>0</v>
      </c>
      <c r="AD10" s="39">
        <v>0</v>
      </c>
      <c r="AE10" s="39">
        <v>0</v>
      </c>
      <c r="AF10" s="40"/>
      <c r="AG10" s="29"/>
      <c r="AH10" s="16"/>
      <c r="AI10" s="39">
        <v>1400579</v>
      </c>
      <c r="AJ10" s="48">
        <v>18</v>
      </c>
      <c r="AK10" s="39">
        <v>77810</v>
      </c>
      <c r="AL10" s="39">
        <v>64303</v>
      </c>
      <c r="AM10" s="39">
        <v>52206</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3000</v>
      </c>
      <c r="AJ12" s="48">
        <v>1</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421248</v>
      </c>
      <c r="AJ15" s="48">
        <v>8</v>
      </c>
      <c r="AK15" s="39">
        <v>52656</v>
      </c>
      <c r="AL15" s="39">
        <v>38323</v>
      </c>
      <c r="AM15" s="39">
        <v>42392</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0</v>
      </c>
      <c r="T16" s="48">
        <v>0</v>
      </c>
      <c r="U16" s="34">
        <v>0</v>
      </c>
      <c r="V16" s="34">
        <v>0</v>
      </c>
      <c r="W16" s="34">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386524</v>
      </c>
      <c r="AJ22" s="48">
        <v>6</v>
      </c>
      <c r="AK22" s="39">
        <v>64421</v>
      </c>
      <c r="AL22" s="39">
        <v>52686</v>
      </c>
      <c r="AM22" s="39">
        <v>41898</v>
      </c>
      <c r="AN22" s="39">
        <v>624</v>
      </c>
      <c r="AO22" s="28">
        <v>0.39050000000000001</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206261</v>
      </c>
      <c r="AJ23" s="48">
        <v>2</v>
      </c>
      <c r="AK23" s="39">
        <v>103131</v>
      </c>
      <c r="AL23" s="39">
        <v>103131</v>
      </c>
      <c r="AM23" s="39">
        <v>47975</v>
      </c>
      <c r="AN23" s="39">
        <v>577</v>
      </c>
      <c r="AO23" s="28">
        <v>0.30809999999999998</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213613</v>
      </c>
      <c r="T49" s="48">
        <v>9</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U16" sqref="U16"/>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11.xml><?xml version="1.0" encoding="utf-8"?>
<worksheet xmlns="http://schemas.openxmlformats.org/spreadsheetml/2006/main" xmlns:r="http://schemas.openxmlformats.org/officeDocument/2006/relationships">
  <sheetPr codeName="Sheet11">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14</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7571767</v>
      </c>
      <c r="T6" s="48">
        <v>82</v>
      </c>
      <c r="U6" s="34">
        <v>92339</v>
      </c>
      <c r="V6" s="34">
        <v>65113</v>
      </c>
      <c r="W6" s="34">
        <v>82067</v>
      </c>
      <c r="X6" s="34">
        <v>549</v>
      </c>
      <c r="Y6" s="28">
        <v>0.4526</v>
      </c>
      <c r="Z6" s="16"/>
      <c r="AA6" s="39">
        <v>0</v>
      </c>
      <c r="AB6" s="48">
        <v>0</v>
      </c>
      <c r="AC6" s="39">
        <v>0</v>
      </c>
      <c r="AD6" s="39">
        <v>0</v>
      </c>
      <c r="AE6" s="39">
        <v>0</v>
      </c>
      <c r="AF6" s="39">
        <v>0</v>
      </c>
      <c r="AG6" s="28">
        <v>0</v>
      </c>
      <c r="AH6" s="16"/>
      <c r="AI6" s="39">
        <v>33136498</v>
      </c>
      <c r="AJ6" s="48">
        <v>354</v>
      </c>
      <c r="AK6" s="39">
        <v>93606</v>
      </c>
      <c r="AL6" s="39">
        <v>79154</v>
      </c>
      <c r="AM6" s="39">
        <v>61278</v>
      </c>
      <c r="AN6" s="39">
        <v>747</v>
      </c>
      <c r="AO6" s="28">
        <v>0.45779999999999998</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517529</v>
      </c>
      <c r="T8" s="48">
        <v>15</v>
      </c>
      <c r="U8" s="34">
        <v>34502</v>
      </c>
      <c r="V8" s="34">
        <v>19152</v>
      </c>
      <c r="W8" s="34">
        <v>36519</v>
      </c>
      <c r="X8" s="34">
        <v>266</v>
      </c>
      <c r="Y8" s="28">
        <v>0.50290000000000001</v>
      </c>
      <c r="Z8" s="16"/>
      <c r="AA8" s="39">
        <v>0</v>
      </c>
      <c r="AB8" s="48">
        <v>0</v>
      </c>
      <c r="AC8" s="39">
        <v>0</v>
      </c>
      <c r="AD8" s="39">
        <v>0</v>
      </c>
      <c r="AE8" s="39">
        <v>0</v>
      </c>
      <c r="AF8" s="39">
        <v>0</v>
      </c>
      <c r="AG8" s="28">
        <v>0</v>
      </c>
      <c r="AH8" s="16"/>
      <c r="AI8" s="39">
        <v>774555</v>
      </c>
      <c r="AJ8" s="48">
        <v>43</v>
      </c>
      <c r="AK8" s="39">
        <v>18013</v>
      </c>
      <c r="AL8" s="39">
        <v>14539</v>
      </c>
      <c r="AM8" s="39">
        <v>15894</v>
      </c>
      <c r="AN8" s="39">
        <v>257</v>
      </c>
      <c r="AO8" s="28">
        <v>0.43959999999999999</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3691150</v>
      </c>
      <c r="T9" s="48">
        <v>55</v>
      </c>
      <c r="U9" s="34">
        <v>67112</v>
      </c>
      <c r="V9" s="34">
        <v>57469</v>
      </c>
      <c r="W9" s="34">
        <v>50228</v>
      </c>
      <c r="X9" s="37"/>
      <c r="Y9" s="29"/>
      <c r="Z9" s="16"/>
      <c r="AA9" s="39">
        <v>0</v>
      </c>
      <c r="AB9" s="48">
        <v>0</v>
      </c>
      <c r="AC9" s="39">
        <v>0</v>
      </c>
      <c r="AD9" s="39">
        <v>0</v>
      </c>
      <c r="AE9" s="39">
        <v>0</v>
      </c>
      <c r="AF9" s="40"/>
      <c r="AG9" s="29"/>
      <c r="AH9" s="16"/>
      <c r="AI9" s="39">
        <v>254286579</v>
      </c>
      <c r="AJ9" s="48">
        <v>3691</v>
      </c>
      <c r="AK9" s="39">
        <v>68894</v>
      </c>
      <c r="AL9" s="39">
        <v>48000</v>
      </c>
      <c r="AM9" s="39">
        <v>72082</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8186246</v>
      </c>
      <c r="T10" s="48">
        <v>112</v>
      </c>
      <c r="U10" s="34">
        <v>72002</v>
      </c>
      <c r="V10" s="34">
        <v>55989</v>
      </c>
      <c r="W10" s="34">
        <v>56958</v>
      </c>
      <c r="X10" s="37"/>
      <c r="Y10" s="29"/>
      <c r="Z10" s="16"/>
      <c r="AA10" s="39">
        <v>0</v>
      </c>
      <c r="AB10" s="48">
        <v>0</v>
      </c>
      <c r="AC10" s="39">
        <v>0</v>
      </c>
      <c r="AD10" s="39">
        <v>0</v>
      </c>
      <c r="AE10" s="39">
        <v>0</v>
      </c>
      <c r="AF10" s="40"/>
      <c r="AG10" s="29"/>
      <c r="AH10" s="16"/>
      <c r="AI10" s="39">
        <v>111255340</v>
      </c>
      <c r="AJ10" s="48">
        <v>1287</v>
      </c>
      <c r="AK10" s="39">
        <v>86445</v>
      </c>
      <c r="AL10" s="39">
        <v>69778</v>
      </c>
      <c r="AM10" s="39">
        <v>67870</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73327</v>
      </c>
      <c r="T11" s="48">
        <v>1</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2000</v>
      </c>
      <c r="T12" s="48">
        <v>1</v>
      </c>
      <c r="U12" s="34">
        <v>2000</v>
      </c>
      <c r="V12" s="34">
        <v>2000</v>
      </c>
      <c r="W12" s="34">
        <v>0</v>
      </c>
      <c r="X12" s="37"/>
      <c r="Y12" s="29"/>
      <c r="Z12" s="16"/>
      <c r="AA12" s="39">
        <v>0</v>
      </c>
      <c r="AB12" s="48">
        <v>0</v>
      </c>
      <c r="AC12" s="39">
        <v>0</v>
      </c>
      <c r="AD12" s="39">
        <v>0</v>
      </c>
      <c r="AE12" s="39">
        <v>0</v>
      </c>
      <c r="AF12" s="40"/>
      <c r="AG12" s="29"/>
      <c r="AH12" s="16"/>
      <c r="AI12" s="39">
        <v>987312</v>
      </c>
      <c r="AJ12" s="48">
        <v>321</v>
      </c>
      <c r="AK12" s="39">
        <v>3076</v>
      </c>
      <c r="AL12" s="39">
        <v>3000</v>
      </c>
      <c r="AM12" s="39">
        <v>409</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23129</v>
      </c>
      <c r="T13" s="48">
        <v>5</v>
      </c>
      <c r="U13" s="34">
        <v>4626</v>
      </c>
      <c r="V13" s="34">
        <v>4629</v>
      </c>
      <c r="W13" s="34">
        <v>2484</v>
      </c>
      <c r="X13" s="37"/>
      <c r="Y13" s="29"/>
      <c r="Z13" s="16"/>
      <c r="AA13" s="39">
        <v>0</v>
      </c>
      <c r="AB13" s="48">
        <v>0</v>
      </c>
      <c r="AC13" s="39">
        <v>0</v>
      </c>
      <c r="AD13" s="39">
        <v>0</v>
      </c>
      <c r="AE13" s="39">
        <v>0</v>
      </c>
      <c r="AF13" s="40"/>
      <c r="AG13" s="29"/>
      <c r="AH13" s="16"/>
      <c r="AI13" s="39">
        <v>343528</v>
      </c>
      <c r="AJ13" s="48">
        <v>57</v>
      </c>
      <c r="AK13" s="39">
        <v>6027</v>
      </c>
      <c r="AL13" s="39">
        <v>4823</v>
      </c>
      <c r="AM13" s="39">
        <v>5278</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100885691</v>
      </c>
      <c r="AJ15" s="48">
        <v>1277</v>
      </c>
      <c r="AK15" s="39">
        <v>79002</v>
      </c>
      <c r="AL15" s="39">
        <v>52202</v>
      </c>
      <c r="AM15" s="39">
        <v>70849</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22327143</v>
      </c>
      <c r="T16" s="48">
        <v>227</v>
      </c>
      <c r="U16" s="34">
        <v>97963</v>
      </c>
      <c r="V16" s="34">
        <v>86570</v>
      </c>
      <c r="W16" s="34">
        <v>68480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66643</v>
      </c>
      <c r="T22" s="48">
        <v>1</v>
      </c>
      <c r="U22" s="34">
        <v>66643</v>
      </c>
      <c r="V22" s="34">
        <v>66643</v>
      </c>
      <c r="W22" s="34">
        <v>0</v>
      </c>
      <c r="X22" s="34">
        <v>0</v>
      </c>
      <c r="Y22" s="28">
        <v>0</v>
      </c>
      <c r="Z22" s="16"/>
      <c r="AA22" s="39">
        <v>0</v>
      </c>
      <c r="AB22" s="48">
        <v>0</v>
      </c>
      <c r="AC22" s="39">
        <v>0</v>
      </c>
      <c r="AD22" s="39">
        <v>0</v>
      </c>
      <c r="AE22" s="39">
        <v>0</v>
      </c>
      <c r="AF22" s="39">
        <v>0</v>
      </c>
      <c r="AG22" s="28">
        <v>0</v>
      </c>
      <c r="AH22" s="16"/>
      <c r="AI22" s="39">
        <v>37227956</v>
      </c>
      <c r="AJ22" s="48">
        <v>476</v>
      </c>
      <c r="AK22" s="39">
        <v>78210</v>
      </c>
      <c r="AL22" s="39">
        <v>68510</v>
      </c>
      <c r="AM22" s="39">
        <v>58966</v>
      </c>
      <c r="AN22" s="39">
        <v>684</v>
      </c>
      <c r="AO22" s="28">
        <v>0.44290000000000002</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66643</v>
      </c>
      <c r="T23" s="48">
        <v>1</v>
      </c>
      <c r="U23" s="34">
        <v>66643</v>
      </c>
      <c r="V23" s="34">
        <v>66643</v>
      </c>
      <c r="W23" s="34">
        <v>0</v>
      </c>
      <c r="X23" s="34">
        <v>0</v>
      </c>
      <c r="Y23" s="28">
        <v>0</v>
      </c>
      <c r="Z23" s="16"/>
      <c r="AA23" s="39">
        <v>0</v>
      </c>
      <c r="AB23" s="48">
        <v>0</v>
      </c>
      <c r="AC23" s="39">
        <v>0</v>
      </c>
      <c r="AD23" s="39">
        <v>0</v>
      </c>
      <c r="AE23" s="39">
        <v>0</v>
      </c>
      <c r="AF23" s="39">
        <v>0</v>
      </c>
      <c r="AG23" s="28">
        <v>0</v>
      </c>
      <c r="AH23" s="16"/>
      <c r="AI23" s="39">
        <v>22194193</v>
      </c>
      <c r="AJ23" s="48">
        <v>243</v>
      </c>
      <c r="AK23" s="39">
        <v>91334</v>
      </c>
      <c r="AL23" s="39">
        <v>74382</v>
      </c>
      <c r="AM23" s="39">
        <v>59855</v>
      </c>
      <c r="AN23" s="39">
        <v>672</v>
      </c>
      <c r="AO23" s="28">
        <v>0.43819999999999998</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277822</v>
      </c>
      <c r="T49" s="48">
        <v>393</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Q22" sqref="Q22"/>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12.xml><?xml version="1.0" encoding="utf-8"?>
<worksheet xmlns="http://schemas.openxmlformats.org/spreadsheetml/2006/main" xmlns:r="http://schemas.openxmlformats.org/officeDocument/2006/relationships">
  <sheetPr codeName="Sheet12">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15</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2340043</v>
      </c>
      <c r="T6" s="48">
        <v>40</v>
      </c>
      <c r="U6" s="34">
        <v>58501</v>
      </c>
      <c r="V6" s="34">
        <v>46031</v>
      </c>
      <c r="W6" s="34">
        <v>41713</v>
      </c>
      <c r="X6" s="34">
        <v>397</v>
      </c>
      <c r="Y6" s="28">
        <v>0.41060000000000002</v>
      </c>
      <c r="Z6" s="16"/>
      <c r="AA6" s="39">
        <v>0</v>
      </c>
      <c r="AB6" s="48">
        <v>0</v>
      </c>
      <c r="AC6" s="39">
        <v>0</v>
      </c>
      <c r="AD6" s="39">
        <v>0</v>
      </c>
      <c r="AE6" s="39">
        <v>0</v>
      </c>
      <c r="AF6" s="39">
        <v>0</v>
      </c>
      <c r="AG6" s="28">
        <v>0</v>
      </c>
      <c r="AH6" s="16"/>
      <c r="AI6" s="39">
        <v>1505725</v>
      </c>
      <c r="AJ6" s="48">
        <v>27</v>
      </c>
      <c r="AK6" s="39">
        <v>55768</v>
      </c>
      <c r="AL6" s="39">
        <v>50357</v>
      </c>
      <c r="AM6" s="39">
        <v>34457</v>
      </c>
      <c r="AN6" s="39">
        <v>550</v>
      </c>
      <c r="AO6" s="28">
        <v>0.3987</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172403</v>
      </c>
      <c r="T8" s="48">
        <v>14</v>
      </c>
      <c r="U8" s="34">
        <v>12006</v>
      </c>
      <c r="V8" s="34">
        <v>7377</v>
      </c>
      <c r="W8" s="34">
        <v>11554</v>
      </c>
      <c r="X8" s="34">
        <v>86</v>
      </c>
      <c r="Y8" s="28">
        <v>0.24729999999999999</v>
      </c>
      <c r="Z8" s="16"/>
      <c r="AA8" s="39">
        <v>0</v>
      </c>
      <c r="AB8" s="48">
        <v>0</v>
      </c>
      <c r="AC8" s="39">
        <v>0</v>
      </c>
      <c r="AD8" s="39">
        <v>0</v>
      </c>
      <c r="AE8" s="39">
        <v>0</v>
      </c>
      <c r="AF8" s="39">
        <v>0</v>
      </c>
      <c r="AG8" s="28">
        <v>0</v>
      </c>
      <c r="AH8" s="16"/>
      <c r="AI8" s="39">
        <v>483632</v>
      </c>
      <c r="AJ8" s="48">
        <v>12</v>
      </c>
      <c r="AK8" s="39">
        <v>40303</v>
      </c>
      <c r="AL8" s="39">
        <v>14803</v>
      </c>
      <c r="AM8" s="39">
        <v>60258</v>
      </c>
      <c r="AN8" s="39">
        <v>398</v>
      </c>
      <c r="AO8" s="28">
        <v>0.77</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358655</v>
      </c>
      <c r="T9" s="48">
        <v>7</v>
      </c>
      <c r="U9" s="34">
        <v>48001</v>
      </c>
      <c r="V9" s="34">
        <v>50326</v>
      </c>
      <c r="W9" s="34">
        <v>21576</v>
      </c>
      <c r="X9" s="37"/>
      <c r="Y9" s="29"/>
      <c r="Z9" s="16"/>
      <c r="AA9" s="39">
        <v>0</v>
      </c>
      <c r="AB9" s="48">
        <v>0</v>
      </c>
      <c r="AC9" s="39">
        <v>0</v>
      </c>
      <c r="AD9" s="39">
        <v>0</v>
      </c>
      <c r="AE9" s="39">
        <v>0</v>
      </c>
      <c r="AF9" s="40"/>
      <c r="AG9" s="29"/>
      <c r="AH9" s="16"/>
      <c r="AI9" s="39">
        <v>25766477</v>
      </c>
      <c r="AJ9" s="48">
        <v>515</v>
      </c>
      <c r="AK9" s="39">
        <v>50032</v>
      </c>
      <c r="AL9" s="39">
        <v>33915</v>
      </c>
      <c r="AM9" s="39">
        <v>68743</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2879319</v>
      </c>
      <c r="T10" s="48">
        <v>42</v>
      </c>
      <c r="U10" s="34">
        <v>66072</v>
      </c>
      <c r="V10" s="34">
        <v>45476</v>
      </c>
      <c r="W10" s="34">
        <v>62533</v>
      </c>
      <c r="X10" s="37"/>
      <c r="Y10" s="29"/>
      <c r="Z10" s="16"/>
      <c r="AA10" s="39">
        <v>0</v>
      </c>
      <c r="AB10" s="48">
        <v>0</v>
      </c>
      <c r="AC10" s="39">
        <v>0</v>
      </c>
      <c r="AD10" s="39">
        <v>0</v>
      </c>
      <c r="AE10" s="39">
        <v>0</v>
      </c>
      <c r="AF10" s="40"/>
      <c r="AG10" s="29"/>
      <c r="AH10" s="16"/>
      <c r="AI10" s="39">
        <v>13066140</v>
      </c>
      <c r="AJ10" s="48">
        <v>209</v>
      </c>
      <c r="AK10" s="39">
        <v>62517</v>
      </c>
      <c r="AL10" s="39">
        <v>47646</v>
      </c>
      <c r="AM10" s="39">
        <v>57481</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3000</v>
      </c>
      <c r="T12" s="48">
        <v>1</v>
      </c>
      <c r="U12" s="34">
        <v>3000</v>
      </c>
      <c r="V12" s="34">
        <v>3000</v>
      </c>
      <c r="W12" s="34">
        <v>0</v>
      </c>
      <c r="X12" s="37"/>
      <c r="Y12" s="29"/>
      <c r="Z12" s="16"/>
      <c r="AA12" s="39">
        <v>0</v>
      </c>
      <c r="AB12" s="48">
        <v>0</v>
      </c>
      <c r="AC12" s="39">
        <v>0</v>
      </c>
      <c r="AD12" s="39">
        <v>0</v>
      </c>
      <c r="AE12" s="39">
        <v>0</v>
      </c>
      <c r="AF12" s="40"/>
      <c r="AG12" s="29"/>
      <c r="AH12" s="16"/>
      <c r="AI12" s="39">
        <v>15000</v>
      </c>
      <c r="AJ12" s="48">
        <v>5</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4462</v>
      </c>
      <c r="T13" s="48">
        <v>2</v>
      </c>
      <c r="U13" s="34">
        <v>2231</v>
      </c>
      <c r="V13" s="34">
        <v>2231</v>
      </c>
      <c r="W13" s="34">
        <v>327</v>
      </c>
      <c r="X13" s="37"/>
      <c r="Y13" s="29"/>
      <c r="Z13" s="16"/>
      <c r="AA13" s="39">
        <v>0</v>
      </c>
      <c r="AB13" s="48">
        <v>0</v>
      </c>
      <c r="AC13" s="39">
        <v>0</v>
      </c>
      <c r="AD13" s="39">
        <v>0</v>
      </c>
      <c r="AE13" s="39">
        <v>0</v>
      </c>
      <c r="AF13" s="40"/>
      <c r="AG13" s="29"/>
      <c r="AH13" s="16"/>
      <c r="AI13" s="39">
        <v>10500</v>
      </c>
      <c r="AJ13" s="48">
        <v>2</v>
      </c>
      <c r="AK13" s="39">
        <v>5250</v>
      </c>
      <c r="AL13" s="39">
        <v>5250</v>
      </c>
      <c r="AM13" s="39">
        <v>1768</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12174262</v>
      </c>
      <c r="AJ15" s="48">
        <v>230</v>
      </c>
      <c r="AK15" s="39">
        <v>52932</v>
      </c>
      <c r="AL15" s="39">
        <v>36244</v>
      </c>
      <c r="AM15" s="39">
        <v>58714</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1276458</v>
      </c>
      <c r="T16" s="48">
        <v>30</v>
      </c>
      <c r="U16" s="34">
        <v>42549</v>
      </c>
      <c r="V16" s="34">
        <v>33746</v>
      </c>
      <c r="W16" s="34">
        <v>36001</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2165205</v>
      </c>
      <c r="AJ22" s="48">
        <v>64</v>
      </c>
      <c r="AK22" s="39">
        <v>33831</v>
      </c>
      <c r="AL22" s="39">
        <v>19634</v>
      </c>
      <c r="AM22" s="39">
        <v>45257</v>
      </c>
      <c r="AN22" s="39">
        <v>773</v>
      </c>
      <c r="AO22" s="28">
        <v>0.38219999999999998</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408587</v>
      </c>
      <c r="AJ23" s="48">
        <v>7</v>
      </c>
      <c r="AK23" s="39">
        <v>58370</v>
      </c>
      <c r="AL23" s="39">
        <v>48515</v>
      </c>
      <c r="AM23" s="39">
        <v>28226</v>
      </c>
      <c r="AN23" s="39">
        <v>797</v>
      </c>
      <c r="AO23" s="28">
        <v>0.3916</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411274</v>
      </c>
      <c r="T49" s="48">
        <v>112</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4" sqref="S24"/>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13.xml><?xml version="1.0" encoding="utf-8"?>
<worksheet xmlns="http://schemas.openxmlformats.org/spreadsheetml/2006/main" xmlns:r="http://schemas.openxmlformats.org/officeDocument/2006/relationships">
  <sheetPr codeName="Sheet13">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16</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61311</v>
      </c>
      <c r="T6" s="48">
        <v>1</v>
      </c>
      <c r="U6" s="34">
        <v>61311</v>
      </c>
      <c r="V6" s="34">
        <v>61311</v>
      </c>
      <c r="W6" s="34">
        <v>0</v>
      </c>
      <c r="X6" s="34">
        <v>689</v>
      </c>
      <c r="Y6" s="28">
        <v>0.30080000000000001</v>
      </c>
      <c r="Z6" s="16"/>
      <c r="AA6" s="39">
        <v>0</v>
      </c>
      <c r="AB6" s="48">
        <v>0</v>
      </c>
      <c r="AC6" s="39">
        <v>0</v>
      </c>
      <c r="AD6" s="39">
        <v>0</v>
      </c>
      <c r="AE6" s="39">
        <v>0</v>
      </c>
      <c r="AF6" s="39">
        <v>0</v>
      </c>
      <c r="AG6" s="28">
        <v>0</v>
      </c>
      <c r="AH6" s="16"/>
      <c r="AI6" s="39">
        <v>25558</v>
      </c>
      <c r="AJ6" s="48">
        <v>1</v>
      </c>
      <c r="AK6" s="39">
        <v>25558</v>
      </c>
      <c r="AL6" s="39">
        <v>25558</v>
      </c>
      <c r="AM6" s="39">
        <v>0</v>
      </c>
      <c r="AN6" s="39">
        <v>507</v>
      </c>
      <c r="AO6" s="28">
        <v>0.2414</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6467</v>
      </c>
      <c r="T8" s="48">
        <v>1</v>
      </c>
      <c r="U8" s="34">
        <v>6467</v>
      </c>
      <c r="V8" s="34">
        <v>6467</v>
      </c>
      <c r="W8" s="34">
        <v>0</v>
      </c>
      <c r="X8" s="34">
        <v>42</v>
      </c>
      <c r="Y8" s="28">
        <v>0.1</v>
      </c>
      <c r="Z8" s="16"/>
      <c r="AA8" s="39">
        <v>0</v>
      </c>
      <c r="AB8" s="48">
        <v>0</v>
      </c>
      <c r="AC8" s="39">
        <v>0</v>
      </c>
      <c r="AD8" s="39">
        <v>0</v>
      </c>
      <c r="AE8" s="39">
        <v>0</v>
      </c>
      <c r="AF8" s="39">
        <v>0</v>
      </c>
      <c r="AG8" s="28">
        <v>0</v>
      </c>
      <c r="AH8" s="16"/>
      <c r="AI8" s="39">
        <v>29765</v>
      </c>
      <c r="AJ8" s="48">
        <v>1</v>
      </c>
      <c r="AK8" s="39">
        <v>29765</v>
      </c>
      <c r="AL8" s="39">
        <v>29765</v>
      </c>
      <c r="AM8" s="39">
        <v>0</v>
      </c>
      <c r="AN8" s="39">
        <v>229</v>
      </c>
      <c r="AO8" s="28">
        <v>0.42470000000000002</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124150</v>
      </c>
      <c r="T9" s="48">
        <v>1</v>
      </c>
      <c r="U9" s="34">
        <v>124150</v>
      </c>
      <c r="V9" s="34">
        <v>124150</v>
      </c>
      <c r="W9" s="34">
        <v>0</v>
      </c>
      <c r="X9" s="37"/>
      <c r="Y9" s="29"/>
      <c r="Z9" s="16"/>
      <c r="AA9" s="39">
        <v>0</v>
      </c>
      <c r="AB9" s="48">
        <v>0</v>
      </c>
      <c r="AC9" s="39">
        <v>0</v>
      </c>
      <c r="AD9" s="39">
        <v>0</v>
      </c>
      <c r="AE9" s="39">
        <v>0</v>
      </c>
      <c r="AF9" s="40"/>
      <c r="AG9" s="29"/>
      <c r="AH9" s="16"/>
      <c r="AI9" s="39">
        <v>7987922</v>
      </c>
      <c r="AJ9" s="48">
        <v>74</v>
      </c>
      <c r="AK9" s="39">
        <v>107945</v>
      </c>
      <c r="AL9" s="39">
        <v>78750</v>
      </c>
      <c r="AM9" s="39">
        <v>125753</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419216</v>
      </c>
      <c r="T10" s="48">
        <v>4</v>
      </c>
      <c r="U10" s="34">
        <v>104804</v>
      </c>
      <c r="V10" s="34">
        <v>57467</v>
      </c>
      <c r="W10" s="34">
        <v>114263</v>
      </c>
      <c r="X10" s="37"/>
      <c r="Y10" s="29"/>
      <c r="Z10" s="16"/>
      <c r="AA10" s="39">
        <v>0</v>
      </c>
      <c r="AB10" s="48">
        <v>0</v>
      </c>
      <c r="AC10" s="39">
        <v>0</v>
      </c>
      <c r="AD10" s="39">
        <v>0</v>
      </c>
      <c r="AE10" s="39">
        <v>0</v>
      </c>
      <c r="AF10" s="40"/>
      <c r="AG10" s="29"/>
      <c r="AH10" s="16"/>
      <c r="AI10" s="39">
        <v>2395208</v>
      </c>
      <c r="AJ10" s="48">
        <v>24</v>
      </c>
      <c r="AK10" s="39">
        <v>99800</v>
      </c>
      <c r="AL10" s="39">
        <v>59210</v>
      </c>
      <c r="AM10" s="39">
        <v>96320</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0</v>
      </c>
      <c r="AJ12" s="48">
        <v>0</v>
      </c>
      <c r="AK12" s="39">
        <v>0</v>
      </c>
      <c r="AL12" s="39">
        <v>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18935</v>
      </c>
      <c r="T16" s="48">
        <v>1</v>
      </c>
      <c r="U16" s="34">
        <v>18935</v>
      </c>
      <c r="V16" s="34">
        <v>18935</v>
      </c>
      <c r="W16" s="34">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233443</v>
      </c>
      <c r="AJ22" s="48">
        <v>4</v>
      </c>
      <c r="AK22" s="39">
        <v>58361</v>
      </c>
      <c r="AL22" s="39">
        <v>57035</v>
      </c>
      <c r="AM22" s="39">
        <v>55117</v>
      </c>
      <c r="AN22" s="39">
        <v>1425</v>
      </c>
      <c r="AO22" s="28">
        <v>0.46100000000000002</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471002</v>
      </c>
      <c r="T49" s="48">
        <v>4</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T24" sqref="T24"/>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14.xml><?xml version="1.0" encoding="utf-8"?>
<worksheet xmlns="http://schemas.openxmlformats.org/spreadsheetml/2006/main" xmlns:r="http://schemas.openxmlformats.org/officeDocument/2006/relationships">
  <sheetPr codeName="Sheet14">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17</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137625</v>
      </c>
      <c r="T6" s="48">
        <v>4</v>
      </c>
      <c r="U6" s="34">
        <v>34406</v>
      </c>
      <c r="V6" s="34">
        <v>14853</v>
      </c>
      <c r="W6" s="34">
        <v>46528</v>
      </c>
      <c r="X6" s="34">
        <v>225</v>
      </c>
      <c r="Y6" s="28">
        <v>0.34189999999999998</v>
      </c>
      <c r="Z6" s="16"/>
      <c r="AA6" s="39">
        <v>0</v>
      </c>
      <c r="AB6" s="48">
        <v>0</v>
      </c>
      <c r="AC6" s="39">
        <v>0</v>
      </c>
      <c r="AD6" s="39">
        <v>0</v>
      </c>
      <c r="AE6" s="39">
        <v>0</v>
      </c>
      <c r="AF6" s="39">
        <v>0</v>
      </c>
      <c r="AG6" s="28">
        <v>0</v>
      </c>
      <c r="AH6" s="16"/>
      <c r="AI6" s="39">
        <v>16435</v>
      </c>
      <c r="AJ6" s="48">
        <v>2</v>
      </c>
      <c r="AK6" s="39">
        <v>8218</v>
      </c>
      <c r="AL6" s="39">
        <v>8218</v>
      </c>
      <c r="AM6" s="39">
        <v>3522</v>
      </c>
      <c r="AN6" s="39">
        <v>134</v>
      </c>
      <c r="AO6" s="28">
        <v>0.17580000000000001</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26212</v>
      </c>
      <c r="T8" s="48">
        <v>3</v>
      </c>
      <c r="U8" s="34">
        <v>8737</v>
      </c>
      <c r="V8" s="34">
        <v>8892</v>
      </c>
      <c r="W8" s="34">
        <v>505</v>
      </c>
      <c r="X8" s="34">
        <v>102</v>
      </c>
      <c r="Y8" s="28">
        <v>0.36870000000000003</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0</v>
      </c>
      <c r="T9" s="48">
        <v>0</v>
      </c>
      <c r="U9" s="34">
        <v>0</v>
      </c>
      <c r="V9" s="34">
        <v>0</v>
      </c>
      <c r="W9" s="34">
        <v>0</v>
      </c>
      <c r="X9" s="37"/>
      <c r="Y9" s="29"/>
      <c r="Z9" s="16"/>
      <c r="AA9" s="39">
        <v>0</v>
      </c>
      <c r="AB9" s="48">
        <v>0</v>
      </c>
      <c r="AC9" s="39">
        <v>0</v>
      </c>
      <c r="AD9" s="39">
        <v>0</v>
      </c>
      <c r="AE9" s="39">
        <v>0</v>
      </c>
      <c r="AF9" s="40"/>
      <c r="AG9" s="29"/>
      <c r="AH9" s="16"/>
      <c r="AI9" s="39">
        <v>2428772</v>
      </c>
      <c r="AJ9" s="48">
        <v>83</v>
      </c>
      <c r="AK9" s="39">
        <v>29262</v>
      </c>
      <c r="AL9" s="39">
        <v>18064</v>
      </c>
      <c r="AM9" s="39">
        <v>49651</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78422</v>
      </c>
      <c r="T10" s="48">
        <v>2</v>
      </c>
      <c r="U10" s="34">
        <v>39211</v>
      </c>
      <c r="V10" s="34">
        <v>39211</v>
      </c>
      <c r="W10" s="34">
        <v>5128</v>
      </c>
      <c r="X10" s="37"/>
      <c r="Y10" s="29"/>
      <c r="Z10" s="16"/>
      <c r="AA10" s="39">
        <v>0</v>
      </c>
      <c r="AB10" s="48">
        <v>0</v>
      </c>
      <c r="AC10" s="39">
        <v>0</v>
      </c>
      <c r="AD10" s="39">
        <v>0</v>
      </c>
      <c r="AE10" s="39">
        <v>0</v>
      </c>
      <c r="AF10" s="40"/>
      <c r="AG10" s="29"/>
      <c r="AH10" s="16"/>
      <c r="AI10" s="39">
        <v>729559</v>
      </c>
      <c r="AJ10" s="48">
        <v>19</v>
      </c>
      <c r="AK10" s="39">
        <v>38398</v>
      </c>
      <c r="AL10" s="39">
        <v>23558</v>
      </c>
      <c r="AM10" s="39">
        <v>51040</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0</v>
      </c>
      <c r="AJ12" s="48">
        <v>0</v>
      </c>
      <c r="AK12" s="39">
        <v>0</v>
      </c>
      <c r="AL12" s="39">
        <v>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204218</v>
      </c>
      <c r="T16" s="48">
        <v>8</v>
      </c>
      <c r="U16" s="34">
        <v>25527</v>
      </c>
      <c r="V16" s="34">
        <v>19304</v>
      </c>
      <c r="W16" s="34">
        <v>20405</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200783</v>
      </c>
      <c r="AJ22" s="48">
        <v>10</v>
      </c>
      <c r="AK22" s="39">
        <v>20078</v>
      </c>
      <c r="AL22" s="39">
        <v>9657</v>
      </c>
      <c r="AM22" s="39">
        <v>32460</v>
      </c>
      <c r="AN22" s="39">
        <v>465</v>
      </c>
      <c r="AO22" s="28">
        <v>0.36230000000000001</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0</v>
      </c>
      <c r="T49" s="48">
        <v>0</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50" activePane="bottomRight" state="frozen"/>
      <selection pane="bottomRight" activeCell="A22" sqref="A22:XFD66"/>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15.xml><?xml version="1.0" encoding="utf-8"?>
<worksheet xmlns="http://schemas.openxmlformats.org/spreadsheetml/2006/main" xmlns:r="http://schemas.openxmlformats.org/officeDocument/2006/relationships">
  <sheetPr codeName="Sheet15">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18</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151474</v>
      </c>
      <c r="T6" s="48">
        <v>2</v>
      </c>
      <c r="U6" s="34">
        <v>75737</v>
      </c>
      <c r="V6" s="34">
        <v>75737</v>
      </c>
      <c r="W6" s="34">
        <v>88209</v>
      </c>
      <c r="X6" s="34">
        <v>767</v>
      </c>
      <c r="Y6" s="28">
        <v>0.35039999999999999</v>
      </c>
      <c r="Z6" s="16"/>
      <c r="AA6" s="39">
        <v>0</v>
      </c>
      <c r="AB6" s="48">
        <v>0</v>
      </c>
      <c r="AC6" s="39">
        <v>0</v>
      </c>
      <c r="AD6" s="39">
        <v>0</v>
      </c>
      <c r="AE6" s="39">
        <v>0</v>
      </c>
      <c r="AF6" s="39">
        <v>0</v>
      </c>
      <c r="AG6" s="28">
        <v>0</v>
      </c>
      <c r="AH6" s="16"/>
      <c r="AI6" s="39">
        <v>209315</v>
      </c>
      <c r="AJ6" s="48">
        <v>4</v>
      </c>
      <c r="AK6" s="39">
        <v>52329</v>
      </c>
      <c r="AL6" s="39">
        <v>56748</v>
      </c>
      <c r="AM6" s="39">
        <v>29583</v>
      </c>
      <c r="AN6" s="39">
        <v>709</v>
      </c>
      <c r="AO6" s="28">
        <v>0.4869</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14298</v>
      </c>
      <c r="T8" s="48">
        <v>1</v>
      </c>
      <c r="U8" s="34">
        <v>14298</v>
      </c>
      <c r="V8" s="34">
        <v>14298</v>
      </c>
      <c r="W8" s="34">
        <v>0</v>
      </c>
      <c r="X8" s="34">
        <v>141</v>
      </c>
      <c r="Y8" s="28">
        <v>0.72140000000000004</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16593</v>
      </c>
      <c r="T9" s="48">
        <v>1</v>
      </c>
      <c r="U9" s="34">
        <v>16593</v>
      </c>
      <c r="V9" s="34">
        <v>16593</v>
      </c>
      <c r="W9" s="34">
        <v>0</v>
      </c>
      <c r="X9" s="37"/>
      <c r="Y9" s="29"/>
      <c r="Z9" s="16"/>
      <c r="AA9" s="39">
        <v>0</v>
      </c>
      <c r="AB9" s="48">
        <v>0</v>
      </c>
      <c r="AC9" s="39">
        <v>0</v>
      </c>
      <c r="AD9" s="39">
        <v>0</v>
      </c>
      <c r="AE9" s="39">
        <v>0</v>
      </c>
      <c r="AF9" s="40"/>
      <c r="AG9" s="29"/>
      <c r="AH9" s="16"/>
      <c r="AI9" s="39">
        <v>4490117</v>
      </c>
      <c r="AJ9" s="48">
        <v>80</v>
      </c>
      <c r="AK9" s="39">
        <v>56126</v>
      </c>
      <c r="AL9" s="39">
        <v>32823</v>
      </c>
      <c r="AM9" s="39">
        <v>51420</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221502</v>
      </c>
      <c r="T10" s="48">
        <v>7</v>
      </c>
      <c r="U10" s="34">
        <v>31643</v>
      </c>
      <c r="V10" s="34">
        <v>26193</v>
      </c>
      <c r="W10" s="34">
        <v>16488</v>
      </c>
      <c r="X10" s="37"/>
      <c r="Y10" s="29"/>
      <c r="Z10" s="16"/>
      <c r="AA10" s="39">
        <v>0</v>
      </c>
      <c r="AB10" s="48">
        <v>0</v>
      </c>
      <c r="AC10" s="39">
        <v>0</v>
      </c>
      <c r="AD10" s="39">
        <v>0</v>
      </c>
      <c r="AE10" s="39">
        <v>0</v>
      </c>
      <c r="AF10" s="40"/>
      <c r="AG10" s="29"/>
      <c r="AH10" s="16"/>
      <c r="AI10" s="39">
        <v>2704486</v>
      </c>
      <c r="AJ10" s="48">
        <v>49</v>
      </c>
      <c r="AK10" s="39">
        <v>55194</v>
      </c>
      <c r="AL10" s="39">
        <v>42296</v>
      </c>
      <c r="AM10" s="39">
        <v>38267</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15000</v>
      </c>
      <c r="AJ12" s="48">
        <v>5</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429</v>
      </c>
      <c r="T13" s="48">
        <v>1</v>
      </c>
      <c r="U13" s="34">
        <v>429</v>
      </c>
      <c r="V13" s="34">
        <v>429</v>
      </c>
      <c r="W13" s="34">
        <v>0</v>
      </c>
      <c r="X13" s="37"/>
      <c r="Y13" s="29"/>
      <c r="Z13" s="16"/>
      <c r="AA13" s="39">
        <v>0</v>
      </c>
      <c r="AB13" s="48">
        <v>0</v>
      </c>
      <c r="AC13" s="39">
        <v>0</v>
      </c>
      <c r="AD13" s="39">
        <v>0</v>
      </c>
      <c r="AE13" s="39">
        <v>0</v>
      </c>
      <c r="AF13" s="40"/>
      <c r="AG13" s="29"/>
      <c r="AH13" s="16"/>
      <c r="AI13" s="39">
        <v>8528</v>
      </c>
      <c r="AJ13" s="48">
        <v>3</v>
      </c>
      <c r="AK13" s="39">
        <v>2843</v>
      </c>
      <c r="AL13" s="39">
        <v>1128</v>
      </c>
      <c r="AM13" s="39">
        <v>3081</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1617769</v>
      </c>
      <c r="AJ15" s="48">
        <v>18</v>
      </c>
      <c r="AK15" s="39">
        <v>89876</v>
      </c>
      <c r="AL15" s="39">
        <v>49515</v>
      </c>
      <c r="AM15" s="39">
        <v>107557</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79044</v>
      </c>
      <c r="T16" s="48">
        <v>1</v>
      </c>
      <c r="U16" s="34">
        <v>79044</v>
      </c>
      <c r="V16" s="34">
        <v>79044</v>
      </c>
      <c r="W16" s="34">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719918</v>
      </c>
      <c r="AJ22" s="48">
        <v>10</v>
      </c>
      <c r="AK22" s="39">
        <v>71992</v>
      </c>
      <c r="AL22" s="39">
        <v>63403</v>
      </c>
      <c r="AM22" s="39">
        <v>62526</v>
      </c>
      <c r="AN22" s="39">
        <v>565</v>
      </c>
      <c r="AO22" s="28">
        <v>0.32769999999999999</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160156</v>
      </c>
      <c r="AJ23" s="48">
        <v>4</v>
      </c>
      <c r="AK23" s="39">
        <v>40039</v>
      </c>
      <c r="AL23" s="39">
        <v>36974</v>
      </c>
      <c r="AM23" s="39">
        <v>19318</v>
      </c>
      <c r="AN23" s="39">
        <v>459</v>
      </c>
      <c r="AO23" s="28">
        <v>0.39489999999999997</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492401</v>
      </c>
      <c r="T49" s="48">
        <v>3</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P14" activePane="bottomRight" state="frozen"/>
      <selection pane="bottomRight" activeCell="T21" sqref="T21"/>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16.xml><?xml version="1.0" encoding="utf-8"?>
<worksheet xmlns="http://schemas.openxmlformats.org/spreadsheetml/2006/main" xmlns:r="http://schemas.openxmlformats.org/officeDocument/2006/relationships">
  <sheetPr codeName="Sheet16">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19</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4044356</v>
      </c>
      <c r="T6" s="48">
        <v>56</v>
      </c>
      <c r="U6" s="34">
        <v>72221</v>
      </c>
      <c r="V6" s="34">
        <v>50791</v>
      </c>
      <c r="W6" s="34">
        <v>66427</v>
      </c>
      <c r="X6" s="34">
        <v>487</v>
      </c>
      <c r="Y6" s="28">
        <v>0.3967</v>
      </c>
      <c r="Z6" s="16"/>
      <c r="AA6" s="39">
        <v>0</v>
      </c>
      <c r="AB6" s="48">
        <v>0</v>
      </c>
      <c r="AC6" s="39">
        <v>0</v>
      </c>
      <c r="AD6" s="39">
        <v>0</v>
      </c>
      <c r="AE6" s="39">
        <v>0</v>
      </c>
      <c r="AF6" s="39">
        <v>0</v>
      </c>
      <c r="AG6" s="28">
        <v>0</v>
      </c>
      <c r="AH6" s="16"/>
      <c r="AI6" s="39">
        <v>8178722</v>
      </c>
      <c r="AJ6" s="48">
        <v>88</v>
      </c>
      <c r="AK6" s="39">
        <v>92940</v>
      </c>
      <c r="AL6" s="39">
        <v>76087</v>
      </c>
      <c r="AM6" s="39">
        <v>56978</v>
      </c>
      <c r="AN6" s="39">
        <v>738</v>
      </c>
      <c r="AO6" s="28">
        <v>0.43630000000000002</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268815</v>
      </c>
      <c r="T8" s="48">
        <v>17</v>
      </c>
      <c r="U8" s="34">
        <v>16207</v>
      </c>
      <c r="V8" s="34">
        <v>10338</v>
      </c>
      <c r="W8" s="34">
        <v>17341</v>
      </c>
      <c r="X8" s="34">
        <v>178</v>
      </c>
      <c r="Y8" s="28">
        <v>0.42459999999999998</v>
      </c>
      <c r="Z8" s="16"/>
      <c r="AA8" s="39">
        <v>0</v>
      </c>
      <c r="AB8" s="48">
        <v>0</v>
      </c>
      <c r="AC8" s="39">
        <v>0</v>
      </c>
      <c r="AD8" s="39">
        <v>0</v>
      </c>
      <c r="AE8" s="39">
        <v>0</v>
      </c>
      <c r="AF8" s="39">
        <v>0</v>
      </c>
      <c r="AG8" s="28">
        <v>0</v>
      </c>
      <c r="AH8" s="16"/>
      <c r="AI8" s="39">
        <v>110788</v>
      </c>
      <c r="AJ8" s="48">
        <v>11</v>
      </c>
      <c r="AK8" s="39">
        <v>10072</v>
      </c>
      <c r="AL8" s="39">
        <v>7444</v>
      </c>
      <c r="AM8" s="39">
        <v>6445</v>
      </c>
      <c r="AN8" s="39">
        <v>110</v>
      </c>
      <c r="AO8" s="28">
        <v>0.40579999999999999</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1699374</v>
      </c>
      <c r="T9" s="48">
        <v>30</v>
      </c>
      <c r="U9" s="34">
        <v>56646</v>
      </c>
      <c r="V9" s="34">
        <v>50285</v>
      </c>
      <c r="W9" s="34">
        <v>30735</v>
      </c>
      <c r="X9" s="37"/>
      <c r="Y9" s="29"/>
      <c r="Z9" s="16"/>
      <c r="AA9" s="39">
        <v>0</v>
      </c>
      <c r="AB9" s="48">
        <v>0</v>
      </c>
      <c r="AC9" s="39">
        <v>0</v>
      </c>
      <c r="AD9" s="39">
        <v>0</v>
      </c>
      <c r="AE9" s="39">
        <v>0</v>
      </c>
      <c r="AF9" s="40"/>
      <c r="AG9" s="29"/>
      <c r="AH9" s="16"/>
      <c r="AI9" s="39">
        <v>23278907</v>
      </c>
      <c r="AJ9" s="48">
        <v>410</v>
      </c>
      <c r="AK9" s="39">
        <v>56778</v>
      </c>
      <c r="AL9" s="39">
        <v>41625</v>
      </c>
      <c r="AM9" s="39">
        <v>55944</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3335289</v>
      </c>
      <c r="T10" s="48">
        <v>39</v>
      </c>
      <c r="U10" s="34">
        <v>83260</v>
      </c>
      <c r="V10" s="34">
        <v>65821</v>
      </c>
      <c r="W10" s="34">
        <v>71645</v>
      </c>
      <c r="X10" s="37"/>
      <c r="Y10" s="29"/>
      <c r="Z10" s="16"/>
      <c r="AA10" s="39">
        <v>0</v>
      </c>
      <c r="AB10" s="48">
        <v>0</v>
      </c>
      <c r="AC10" s="39">
        <v>0</v>
      </c>
      <c r="AD10" s="39">
        <v>0</v>
      </c>
      <c r="AE10" s="39">
        <v>0</v>
      </c>
      <c r="AF10" s="40"/>
      <c r="AG10" s="29"/>
      <c r="AH10" s="16"/>
      <c r="AI10" s="39">
        <v>17754304</v>
      </c>
      <c r="AJ10" s="48">
        <v>199</v>
      </c>
      <c r="AK10" s="39">
        <v>89218</v>
      </c>
      <c r="AL10" s="39">
        <v>73356</v>
      </c>
      <c r="AM10" s="39">
        <v>69397</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71038</v>
      </c>
      <c r="T11" s="48">
        <v>1</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161000</v>
      </c>
      <c r="AJ12" s="48">
        <v>53</v>
      </c>
      <c r="AK12" s="39">
        <v>3038</v>
      </c>
      <c r="AL12" s="39">
        <v>3000</v>
      </c>
      <c r="AM12" s="39">
        <v>275</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8500</v>
      </c>
      <c r="T13" s="48">
        <v>1</v>
      </c>
      <c r="U13" s="34">
        <v>8500</v>
      </c>
      <c r="V13" s="34">
        <v>8500</v>
      </c>
      <c r="W13" s="34">
        <v>0</v>
      </c>
      <c r="X13" s="37"/>
      <c r="Y13" s="29"/>
      <c r="Z13" s="16"/>
      <c r="AA13" s="39">
        <v>0</v>
      </c>
      <c r="AB13" s="48">
        <v>0</v>
      </c>
      <c r="AC13" s="39">
        <v>0</v>
      </c>
      <c r="AD13" s="39">
        <v>0</v>
      </c>
      <c r="AE13" s="39">
        <v>0</v>
      </c>
      <c r="AF13" s="40"/>
      <c r="AG13" s="29"/>
      <c r="AH13" s="16"/>
      <c r="AI13" s="39">
        <v>37913</v>
      </c>
      <c r="AJ13" s="48">
        <v>7</v>
      </c>
      <c r="AK13" s="39">
        <v>5416</v>
      </c>
      <c r="AL13" s="39">
        <v>5000</v>
      </c>
      <c r="AM13" s="39">
        <v>2917</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7084276</v>
      </c>
      <c r="AJ15" s="48">
        <v>114</v>
      </c>
      <c r="AK15" s="39">
        <v>62143</v>
      </c>
      <c r="AL15" s="39">
        <v>42979</v>
      </c>
      <c r="AM15" s="39">
        <v>53002</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8989955</v>
      </c>
      <c r="T16" s="48">
        <v>96</v>
      </c>
      <c r="U16" s="34">
        <v>93341</v>
      </c>
      <c r="V16" s="34">
        <v>73808</v>
      </c>
      <c r="W16" s="34">
        <v>73587</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182525</v>
      </c>
      <c r="T22" s="48">
        <v>1</v>
      </c>
      <c r="U22" s="34">
        <v>182525</v>
      </c>
      <c r="V22" s="34">
        <v>182525</v>
      </c>
      <c r="W22" s="34">
        <v>0</v>
      </c>
      <c r="X22" s="34">
        <v>0</v>
      </c>
      <c r="Y22" s="28">
        <v>0</v>
      </c>
      <c r="Z22" s="16"/>
      <c r="AA22" s="39">
        <v>0</v>
      </c>
      <c r="AB22" s="48">
        <v>0</v>
      </c>
      <c r="AC22" s="39">
        <v>0</v>
      </c>
      <c r="AD22" s="39">
        <v>0</v>
      </c>
      <c r="AE22" s="39">
        <v>0</v>
      </c>
      <c r="AF22" s="39">
        <v>0</v>
      </c>
      <c r="AG22" s="28">
        <v>0</v>
      </c>
      <c r="AH22" s="16"/>
      <c r="AI22" s="39">
        <v>12074077</v>
      </c>
      <c r="AJ22" s="48">
        <v>121</v>
      </c>
      <c r="AK22" s="39">
        <v>99786</v>
      </c>
      <c r="AL22" s="39">
        <v>82783</v>
      </c>
      <c r="AM22" s="39">
        <v>66208</v>
      </c>
      <c r="AN22" s="39">
        <v>968</v>
      </c>
      <c r="AO22" s="28">
        <v>0.46289999999999998</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182525</v>
      </c>
      <c r="T23" s="48">
        <v>1</v>
      </c>
      <c r="U23" s="34">
        <v>182525</v>
      </c>
      <c r="V23" s="34">
        <v>182525</v>
      </c>
      <c r="W23" s="34">
        <v>0</v>
      </c>
      <c r="X23" s="34">
        <v>0</v>
      </c>
      <c r="Y23" s="28">
        <v>0</v>
      </c>
      <c r="Z23" s="16"/>
      <c r="AA23" s="39">
        <v>0</v>
      </c>
      <c r="AB23" s="48">
        <v>0</v>
      </c>
      <c r="AC23" s="39">
        <v>0</v>
      </c>
      <c r="AD23" s="39">
        <v>0</v>
      </c>
      <c r="AE23" s="39">
        <v>0</v>
      </c>
      <c r="AF23" s="39">
        <v>0</v>
      </c>
      <c r="AG23" s="28">
        <v>0</v>
      </c>
      <c r="AH23" s="16"/>
      <c r="AI23" s="39">
        <v>5537728</v>
      </c>
      <c r="AJ23" s="48">
        <v>52</v>
      </c>
      <c r="AK23" s="39">
        <v>106495</v>
      </c>
      <c r="AL23" s="39">
        <v>87935</v>
      </c>
      <c r="AM23" s="39">
        <v>69463</v>
      </c>
      <c r="AN23" s="39">
        <v>986</v>
      </c>
      <c r="AO23" s="28">
        <v>0.53049999999999997</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468257</v>
      </c>
      <c r="T49" s="48">
        <v>80</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7" sqref="S7:T1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17.xml><?xml version="1.0" encoding="utf-8"?>
<worksheet xmlns="http://schemas.openxmlformats.org/spreadsheetml/2006/main" xmlns:r="http://schemas.openxmlformats.org/officeDocument/2006/relationships">
  <sheetPr codeName="Sheet17">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20</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430973</v>
      </c>
      <c r="T6" s="48">
        <v>10</v>
      </c>
      <c r="U6" s="34">
        <v>43097</v>
      </c>
      <c r="V6" s="34">
        <v>36259</v>
      </c>
      <c r="W6" s="34">
        <v>39652</v>
      </c>
      <c r="X6" s="34">
        <v>239</v>
      </c>
      <c r="Y6" s="28">
        <v>0.31580000000000003</v>
      </c>
      <c r="Z6" s="16"/>
      <c r="AA6" s="39">
        <v>0</v>
      </c>
      <c r="AB6" s="48">
        <v>0</v>
      </c>
      <c r="AC6" s="39">
        <v>0</v>
      </c>
      <c r="AD6" s="39">
        <v>0</v>
      </c>
      <c r="AE6" s="39">
        <v>0</v>
      </c>
      <c r="AF6" s="39">
        <v>0</v>
      </c>
      <c r="AG6" s="28">
        <v>0</v>
      </c>
      <c r="AH6" s="16"/>
      <c r="AI6" s="39">
        <v>25869</v>
      </c>
      <c r="AJ6" s="48">
        <v>3</v>
      </c>
      <c r="AK6" s="39">
        <v>8623</v>
      </c>
      <c r="AL6" s="39">
        <v>5699</v>
      </c>
      <c r="AM6" s="39">
        <v>7902</v>
      </c>
      <c r="AN6" s="39">
        <v>160</v>
      </c>
      <c r="AO6" s="28">
        <v>0.1173</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3417</v>
      </c>
      <c r="T8" s="48">
        <v>1</v>
      </c>
      <c r="U8" s="34">
        <v>3417</v>
      </c>
      <c r="V8" s="34">
        <v>3417</v>
      </c>
      <c r="W8" s="34">
        <v>0</v>
      </c>
      <c r="X8" s="34">
        <v>28</v>
      </c>
      <c r="Y8" s="28">
        <v>0.1</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108259</v>
      </c>
      <c r="T9" s="48">
        <v>1</v>
      </c>
      <c r="U9" s="34">
        <v>108259</v>
      </c>
      <c r="V9" s="34">
        <v>108259</v>
      </c>
      <c r="W9" s="34">
        <v>0</v>
      </c>
      <c r="X9" s="37"/>
      <c r="Y9" s="29"/>
      <c r="Z9" s="16"/>
      <c r="AA9" s="39">
        <v>0</v>
      </c>
      <c r="AB9" s="48">
        <v>0</v>
      </c>
      <c r="AC9" s="39">
        <v>0</v>
      </c>
      <c r="AD9" s="39">
        <v>0</v>
      </c>
      <c r="AE9" s="39">
        <v>0</v>
      </c>
      <c r="AF9" s="40"/>
      <c r="AG9" s="29"/>
      <c r="AH9" s="16"/>
      <c r="AI9" s="39">
        <v>2494028</v>
      </c>
      <c r="AJ9" s="48">
        <v>68</v>
      </c>
      <c r="AK9" s="39">
        <v>36677</v>
      </c>
      <c r="AL9" s="39">
        <v>21052</v>
      </c>
      <c r="AM9" s="39">
        <v>58442</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136538</v>
      </c>
      <c r="T10" s="48">
        <v>2</v>
      </c>
      <c r="U10" s="34">
        <v>68269</v>
      </c>
      <c r="V10" s="34">
        <v>68269</v>
      </c>
      <c r="W10" s="34">
        <v>24374</v>
      </c>
      <c r="X10" s="37"/>
      <c r="Y10" s="29"/>
      <c r="Z10" s="16"/>
      <c r="AA10" s="39">
        <v>0</v>
      </c>
      <c r="AB10" s="48">
        <v>0</v>
      </c>
      <c r="AC10" s="39">
        <v>0</v>
      </c>
      <c r="AD10" s="39">
        <v>0</v>
      </c>
      <c r="AE10" s="39">
        <v>0</v>
      </c>
      <c r="AF10" s="40"/>
      <c r="AG10" s="29"/>
      <c r="AH10" s="16"/>
      <c r="AI10" s="39">
        <v>451467</v>
      </c>
      <c r="AJ10" s="48">
        <v>14</v>
      </c>
      <c r="AK10" s="39">
        <v>32248</v>
      </c>
      <c r="AL10" s="39">
        <v>23476</v>
      </c>
      <c r="AM10" s="39">
        <v>23145</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22953</v>
      </c>
      <c r="T11" s="48">
        <v>1</v>
      </c>
      <c r="U11" s="34">
        <v>22953</v>
      </c>
      <c r="V11" s="34">
        <v>22953</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3000</v>
      </c>
      <c r="AJ12" s="48">
        <v>1</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11479</v>
      </c>
      <c r="AJ13" s="48">
        <v>2</v>
      </c>
      <c r="AK13" s="39">
        <v>5740</v>
      </c>
      <c r="AL13" s="39">
        <v>5740</v>
      </c>
      <c r="AM13" s="39">
        <v>7440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695421</v>
      </c>
      <c r="AJ15" s="48">
        <v>19</v>
      </c>
      <c r="AK15" s="39">
        <v>36601</v>
      </c>
      <c r="AL15" s="39">
        <v>25139</v>
      </c>
      <c r="AM15" s="39">
        <v>30422</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6994465</v>
      </c>
      <c r="T16" s="48">
        <v>119</v>
      </c>
      <c r="U16" s="34">
        <v>58623</v>
      </c>
      <c r="V16" s="34">
        <v>58557</v>
      </c>
      <c r="W16" s="34">
        <v>33351</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99847</v>
      </c>
      <c r="AJ22" s="48">
        <v>5</v>
      </c>
      <c r="AK22" s="39">
        <v>19969</v>
      </c>
      <c r="AL22" s="39">
        <v>6197</v>
      </c>
      <c r="AM22" s="39">
        <v>27325</v>
      </c>
      <c r="AN22" s="39">
        <v>186</v>
      </c>
      <c r="AO22" s="28">
        <v>0.16</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1930</v>
      </c>
      <c r="AJ23" s="48">
        <v>1</v>
      </c>
      <c r="AK23" s="39">
        <v>1930</v>
      </c>
      <c r="AL23" s="39">
        <v>1930</v>
      </c>
      <c r="AM23" s="39">
        <v>0</v>
      </c>
      <c r="AN23" s="39">
        <v>64</v>
      </c>
      <c r="AO23" s="28">
        <v>0.11459999999999999</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70260</v>
      </c>
      <c r="T49" s="48">
        <v>1</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5" sqref="S2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18.xml><?xml version="1.0" encoding="utf-8"?>
<worksheet xmlns="http://schemas.openxmlformats.org/spreadsheetml/2006/main" xmlns:r="http://schemas.openxmlformats.org/officeDocument/2006/relationships">
  <sheetPr codeName="Sheet18">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21</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175105</v>
      </c>
      <c r="T6" s="48">
        <v>4</v>
      </c>
      <c r="U6" s="34">
        <v>43776</v>
      </c>
      <c r="V6" s="34">
        <v>42036</v>
      </c>
      <c r="W6" s="34">
        <v>20681</v>
      </c>
      <c r="X6" s="34">
        <v>346</v>
      </c>
      <c r="Y6" s="28">
        <v>0.35139999999999999</v>
      </c>
      <c r="Z6" s="16"/>
      <c r="AA6" s="39">
        <v>0</v>
      </c>
      <c r="AB6" s="48">
        <v>0</v>
      </c>
      <c r="AC6" s="39">
        <v>0</v>
      </c>
      <c r="AD6" s="39">
        <v>0</v>
      </c>
      <c r="AE6" s="39">
        <v>0</v>
      </c>
      <c r="AF6" s="39">
        <v>0</v>
      </c>
      <c r="AG6" s="28">
        <v>0</v>
      </c>
      <c r="AH6" s="16"/>
      <c r="AI6" s="39">
        <v>14818</v>
      </c>
      <c r="AJ6" s="48">
        <v>2</v>
      </c>
      <c r="AK6" s="39">
        <v>7409</v>
      </c>
      <c r="AL6" s="39">
        <v>7409</v>
      </c>
      <c r="AM6" s="39">
        <v>5344</v>
      </c>
      <c r="AN6" s="39">
        <v>169</v>
      </c>
      <c r="AO6" s="28">
        <v>0.27539999999999998</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9062</v>
      </c>
      <c r="T8" s="48">
        <v>1</v>
      </c>
      <c r="U8" s="34">
        <v>9062</v>
      </c>
      <c r="V8" s="34">
        <v>9062</v>
      </c>
      <c r="W8" s="34">
        <v>0</v>
      </c>
      <c r="X8" s="34">
        <v>95</v>
      </c>
      <c r="Y8" s="28">
        <v>0.51349999999999996</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142500</v>
      </c>
      <c r="T9" s="48">
        <v>1</v>
      </c>
      <c r="U9" s="34">
        <v>142500</v>
      </c>
      <c r="V9" s="34">
        <v>142500</v>
      </c>
      <c r="W9" s="34">
        <v>0</v>
      </c>
      <c r="X9" s="37"/>
      <c r="Y9" s="29"/>
      <c r="Z9" s="16"/>
      <c r="AA9" s="39">
        <v>0</v>
      </c>
      <c r="AB9" s="48">
        <v>0</v>
      </c>
      <c r="AC9" s="39">
        <v>0</v>
      </c>
      <c r="AD9" s="39">
        <v>0</v>
      </c>
      <c r="AE9" s="39">
        <v>0</v>
      </c>
      <c r="AF9" s="40"/>
      <c r="AG9" s="29"/>
      <c r="AH9" s="16"/>
      <c r="AI9" s="39">
        <v>667331</v>
      </c>
      <c r="AJ9" s="48">
        <v>24</v>
      </c>
      <c r="AK9" s="39">
        <v>27805</v>
      </c>
      <c r="AL9" s="39">
        <v>18065</v>
      </c>
      <c r="AM9" s="39">
        <v>30453</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54059</v>
      </c>
      <c r="T10" s="48">
        <v>1</v>
      </c>
      <c r="U10" s="34">
        <v>54059</v>
      </c>
      <c r="V10" s="34">
        <v>54059</v>
      </c>
      <c r="W10" s="34">
        <v>0</v>
      </c>
      <c r="X10" s="37"/>
      <c r="Y10" s="29"/>
      <c r="Z10" s="16"/>
      <c r="AA10" s="39">
        <v>0</v>
      </c>
      <c r="AB10" s="48">
        <v>0</v>
      </c>
      <c r="AC10" s="39">
        <v>0</v>
      </c>
      <c r="AD10" s="39">
        <v>0</v>
      </c>
      <c r="AE10" s="39">
        <v>0</v>
      </c>
      <c r="AF10" s="40"/>
      <c r="AG10" s="29"/>
      <c r="AH10" s="16"/>
      <c r="AI10" s="39">
        <v>200065</v>
      </c>
      <c r="AJ10" s="48">
        <v>3</v>
      </c>
      <c r="AK10" s="39">
        <v>66688</v>
      </c>
      <c r="AL10" s="39">
        <v>57631</v>
      </c>
      <c r="AM10" s="39">
        <v>23951</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0</v>
      </c>
      <c r="AJ12" s="48">
        <v>0</v>
      </c>
      <c r="AK12" s="39">
        <v>0</v>
      </c>
      <c r="AL12" s="39">
        <v>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327403</v>
      </c>
      <c r="AJ15" s="48">
        <v>8</v>
      </c>
      <c r="AK15" s="39">
        <v>40925</v>
      </c>
      <c r="AL15" s="39">
        <v>37617</v>
      </c>
      <c r="AM15" s="39">
        <v>21692</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165876</v>
      </c>
      <c r="T16" s="48">
        <v>5</v>
      </c>
      <c r="U16" s="34">
        <v>33175</v>
      </c>
      <c r="V16" s="34">
        <v>31931</v>
      </c>
      <c r="W16" s="34">
        <v>7659</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64372</v>
      </c>
      <c r="AJ22" s="48">
        <v>4</v>
      </c>
      <c r="AK22" s="39">
        <v>16093</v>
      </c>
      <c r="AL22" s="39">
        <v>14046</v>
      </c>
      <c r="AM22" s="39">
        <v>15593</v>
      </c>
      <c r="AN22" s="39">
        <v>349</v>
      </c>
      <c r="AO22" s="28">
        <v>0.44869999999999999</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8820</v>
      </c>
      <c r="AJ23" s="48">
        <v>1</v>
      </c>
      <c r="AK23" s="39">
        <v>8820</v>
      </c>
      <c r="AL23" s="39">
        <v>8820</v>
      </c>
      <c r="AM23" s="39">
        <v>0</v>
      </c>
      <c r="AN23" s="39">
        <v>186</v>
      </c>
      <c r="AO23" s="28">
        <v>0.38059999999999999</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0</v>
      </c>
      <c r="T49" s="48">
        <v>0</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S25" sqref="S2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19.xml><?xml version="1.0" encoding="utf-8"?>
<worksheet xmlns="http://schemas.openxmlformats.org/spreadsheetml/2006/main" xmlns:r="http://schemas.openxmlformats.org/officeDocument/2006/relationships">
  <sheetPr codeName="Sheet19">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22</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230682</v>
      </c>
      <c r="T6" s="48">
        <v>4</v>
      </c>
      <c r="U6" s="34">
        <v>57671</v>
      </c>
      <c r="V6" s="34">
        <v>56062</v>
      </c>
      <c r="W6" s="34">
        <v>45270</v>
      </c>
      <c r="X6" s="34">
        <v>381</v>
      </c>
      <c r="Y6" s="28">
        <v>0.29970000000000002</v>
      </c>
      <c r="Z6" s="16"/>
      <c r="AA6" s="39">
        <v>0</v>
      </c>
      <c r="AB6" s="48">
        <v>0</v>
      </c>
      <c r="AC6" s="39">
        <v>0</v>
      </c>
      <c r="AD6" s="39">
        <v>0</v>
      </c>
      <c r="AE6" s="39">
        <v>0</v>
      </c>
      <c r="AF6" s="39">
        <v>0</v>
      </c>
      <c r="AG6" s="28">
        <v>0</v>
      </c>
      <c r="AH6" s="16"/>
      <c r="AI6" s="39">
        <v>77745</v>
      </c>
      <c r="AJ6" s="48">
        <v>2</v>
      </c>
      <c r="AK6" s="39">
        <v>38872</v>
      </c>
      <c r="AL6" s="39">
        <v>38872</v>
      </c>
      <c r="AM6" s="39">
        <v>9353</v>
      </c>
      <c r="AN6" s="39">
        <v>368</v>
      </c>
      <c r="AO6" s="28">
        <v>0.42109999999999997</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0</v>
      </c>
      <c r="T8" s="48">
        <v>0</v>
      </c>
      <c r="U8" s="34">
        <v>0</v>
      </c>
      <c r="V8" s="34">
        <v>0</v>
      </c>
      <c r="W8" s="34">
        <v>0</v>
      </c>
      <c r="X8" s="34">
        <v>0</v>
      </c>
      <c r="Y8" s="28">
        <v>0</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0</v>
      </c>
      <c r="T9" s="48">
        <v>0</v>
      </c>
      <c r="U9" s="34">
        <v>0</v>
      </c>
      <c r="V9" s="34">
        <v>0</v>
      </c>
      <c r="W9" s="34">
        <v>0</v>
      </c>
      <c r="X9" s="37"/>
      <c r="Y9" s="29"/>
      <c r="Z9" s="16"/>
      <c r="AA9" s="39">
        <v>0</v>
      </c>
      <c r="AB9" s="48">
        <v>0</v>
      </c>
      <c r="AC9" s="39">
        <v>0</v>
      </c>
      <c r="AD9" s="39">
        <v>0</v>
      </c>
      <c r="AE9" s="39">
        <v>0</v>
      </c>
      <c r="AF9" s="40"/>
      <c r="AG9" s="29"/>
      <c r="AH9" s="16"/>
      <c r="AI9" s="39">
        <v>755511</v>
      </c>
      <c r="AJ9" s="48">
        <v>29</v>
      </c>
      <c r="AK9" s="39">
        <v>26052</v>
      </c>
      <c r="AL9" s="39">
        <v>20528</v>
      </c>
      <c r="AM9" s="39">
        <v>18499</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119319</v>
      </c>
      <c r="T10" s="48">
        <v>3</v>
      </c>
      <c r="U10" s="34">
        <v>39773</v>
      </c>
      <c r="V10" s="34">
        <v>39262</v>
      </c>
      <c r="W10" s="34">
        <v>24503</v>
      </c>
      <c r="X10" s="37"/>
      <c r="Y10" s="29"/>
      <c r="Z10" s="16"/>
      <c r="AA10" s="39">
        <v>0</v>
      </c>
      <c r="AB10" s="48">
        <v>0</v>
      </c>
      <c r="AC10" s="39">
        <v>0</v>
      </c>
      <c r="AD10" s="39">
        <v>0</v>
      </c>
      <c r="AE10" s="39">
        <v>0</v>
      </c>
      <c r="AF10" s="40"/>
      <c r="AG10" s="29"/>
      <c r="AH10" s="16"/>
      <c r="AI10" s="39">
        <v>388433</v>
      </c>
      <c r="AJ10" s="48">
        <v>9</v>
      </c>
      <c r="AK10" s="39">
        <v>43159</v>
      </c>
      <c r="AL10" s="39">
        <v>43705</v>
      </c>
      <c r="AM10" s="39">
        <v>31019</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6000</v>
      </c>
      <c r="AJ12" s="48">
        <v>2</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281117</v>
      </c>
      <c r="AJ15" s="48">
        <v>9</v>
      </c>
      <c r="AK15" s="39">
        <v>31235</v>
      </c>
      <c r="AL15" s="39">
        <v>25000</v>
      </c>
      <c r="AM15" s="39">
        <v>20045</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673266</v>
      </c>
      <c r="T16" s="48">
        <v>17</v>
      </c>
      <c r="U16" s="34">
        <v>39604</v>
      </c>
      <c r="V16" s="34">
        <v>41925</v>
      </c>
      <c r="W16" s="34">
        <v>13671</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136352</v>
      </c>
      <c r="AJ22" s="48">
        <v>6</v>
      </c>
      <c r="AK22" s="39">
        <v>22725</v>
      </c>
      <c r="AL22" s="39">
        <v>22429</v>
      </c>
      <c r="AM22" s="39">
        <v>15536</v>
      </c>
      <c r="AN22" s="39">
        <v>280</v>
      </c>
      <c r="AO22" s="28">
        <v>0.29430000000000001</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23038</v>
      </c>
      <c r="AJ23" s="48">
        <v>1</v>
      </c>
      <c r="AK23" s="39">
        <v>23038</v>
      </c>
      <c r="AL23" s="39">
        <v>23038</v>
      </c>
      <c r="AM23" s="39">
        <v>0</v>
      </c>
      <c r="AN23" s="39">
        <v>272</v>
      </c>
      <c r="AO23" s="28">
        <v>0.26479999999999998</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0</v>
      </c>
      <c r="T49" s="48">
        <v>0</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8" sqref="S28"/>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48.75" customHeight="1" thickBot="1">
      <c r="B3" s="3" t="s">
        <v>5</v>
      </c>
      <c r="C3" s="11" t="s">
        <v>60</v>
      </c>
      <c r="D3" s="12" t="s">
        <v>1</v>
      </c>
      <c r="E3" s="12" t="s">
        <v>102</v>
      </c>
      <c r="F3" s="12" t="s">
        <v>68</v>
      </c>
      <c r="G3" s="12" t="s">
        <v>69</v>
      </c>
      <c r="H3" s="12" t="s">
        <v>70</v>
      </c>
      <c r="I3" s="12" t="s">
        <v>101</v>
      </c>
      <c r="J3" s="13"/>
      <c r="K3" s="11" t="s">
        <v>60</v>
      </c>
      <c r="L3" s="12" t="s">
        <v>1</v>
      </c>
      <c r="M3" s="12" t="s">
        <v>102</v>
      </c>
      <c r="N3" s="12" t="s">
        <v>68</v>
      </c>
      <c r="O3" s="12" t="s">
        <v>69</v>
      </c>
      <c r="P3" s="12" t="s">
        <v>70</v>
      </c>
      <c r="Q3" s="12" t="s">
        <v>101</v>
      </c>
      <c r="R3" s="13"/>
      <c r="S3" s="11" t="s">
        <v>60</v>
      </c>
      <c r="T3" s="12" t="s">
        <v>1</v>
      </c>
      <c r="U3" s="12" t="s">
        <v>102</v>
      </c>
      <c r="V3" s="12" t="s">
        <v>68</v>
      </c>
      <c r="W3" s="12" t="s">
        <v>69</v>
      </c>
      <c r="X3" s="12" t="s">
        <v>70</v>
      </c>
      <c r="Y3" s="12" t="s">
        <v>101</v>
      </c>
      <c r="Z3" s="13"/>
      <c r="AA3" s="11" t="s">
        <v>60</v>
      </c>
      <c r="AB3" s="12" t="s">
        <v>1</v>
      </c>
      <c r="AC3" s="12" t="s">
        <v>102</v>
      </c>
      <c r="AD3" s="12" t="s">
        <v>68</v>
      </c>
      <c r="AE3" s="12" t="s">
        <v>69</v>
      </c>
      <c r="AF3" s="12" t="s">
        <v>70</v>
      </c>
      <c r="AG3" s="12" t="s">
        <v>101</v>
      </c>
      <c r="AH3" s="13"/>
      <c r="AI3" s="11" t="s">
        <v>60</v>
      </c>
      <c r="AJ3" s="12" t="s">
        <v>1</v>
      </c>
      <c r="AK3" s="12" t="s">
        <v>102</v>
      </c>
      <c r="AL3" s="12" t="s">
        <v>68</v>
      </c>
      <c r="AM3" s="12" t="s">
        <v>69</v>
      </c>
      <c r="AN3" s="12" t="s">
        <v>70</v>
      </c>
      <c r="AO3" s="12" t="s">
        <v>101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0</v>
      </c>
      <c r="T6" s="48">
        <v>0</v>
      </c>
      <c r="U6" s="34">
        <v>0</v>
      </c>
      <c r="V6" s="34">
        <v>0</v>
      </c>
      <c r="W6" s="34">
        <v>0</v>
      </c>
      <c r="X6" s="34">
        <v>0</v>
      </c>
      <c r="Y6" s="28">
        <v>0</v>
      </c>
      <c r="Z6" s="16"/>
      <c r="AA6" s="39">
        <v>0</v>
      </c>
      <c r="AB6" s="48">
        <v>0</v>
      </c>
      <c r="AC6" s="39">
        <v>0</v>
      </c>
      <c r="AD6" s="39">
        <v>0</v>
      </c>
      <c r="AE6" s="39">
        <v>0</v>
      </c>
      <c r="AF6" s="39">
        <v>0</v>
      </c>
      <c r="AG6" s="28">
        <v>0</v>
      </c>
      <c r="AH6" s="16"/>
      <c r="AI6" s="39">
        <v>0</v>
      </c>
      <c r="AJ6" s="48">
        <v>0</v>
      </c>
      <c r="AK6" s="39">
        <v>0</v>
      </c>
      <c r="AL6" s="39">
        <v>0</v>
      </c>
      <c r="AM6" s="39">
        <v>0</v>
      </c>
      <c r="AN6" s="39">
        <v>0</v>
      </c>
      <c r="AO6" s="28">
        <v>0</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0</v>
      </c>
      <c r="T8" s="48">
        <v>0</v>
      </c>
      <c r="U8" s="34">
        <v>0</v>
      </c>
      <c r="V8" s="34">
        <v>0</v>
      </c>
      <c r="W8" s="34">
        <v>0</v>
      </c>
      <c r="X8" s="34">
        <v>0</v>
      </c>
      <c r="Y8" s="28">
        <v>0</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0</v>
      </c>
      <c r="T9" s="48">
        <v>0</v>
      </c>
      <c r="U9" s="34">
        <v>0</v>
      </c>
      <c r="V9" s="34">
        <v>0</v>
      </c>
      <c r="W9" s="34">
        <v>0</v>
      </c>
      <c r="X9" s="37"/>
      <c r="Y9" s="29"/>
      <c r="Z9" s="16"/>
      <c r="AA9" s="39">
        <v>0</v>
      </c>
      <c r="AB9" s="48">
        <v>0</v>
      </c>
      <c r="AC9" s="39">
        <v>0</v>
      </c>
      <c r="AD9" s="39">
        <v>0</v>
      </c>
      <c r="AE9" s="39">
        <v>0</v>
      </c>
      <c r="AF9" s="40"/>
      <c r="AG9" s="29"/>
      <c r="AH9" s="16"/>
      <c r="AI9" s="39">
        <v>694359</v>
      </c>
      <c r="AJ9" s="48">
        <v>22</v>
      </c>
      <c r="AK9" s="39">
        <v>31562</v>
      </c>
      <c r="AL9" s="39">
        <v>21379</v>
      </c>
      <c r="AM9" s="39">
        <v>23638</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0</v>
      </c>
      <c r="T10" s="48">
        <v>0</v>
      </c>
      <c r="U10" s="34">
        <v>0</v>
      </c>
      <c r="V10" s="34">
        <v>0</v>
      </c>
      <c r="W10" s="34">
        <v>0</v>
      </c>
      <c r="X10" s="37"/>
      <c r="Y10" s="29"/>
      <c r="Z10" s="16"/>
      <c r="AA10" s="39">
        <v>0</v>
      </c>
      <c r="AB10" s="48">
        <v>0</v>
      </c>
      <c r="AC10" s="39">
        <v>0</v>
      </c>
      <c r="AD10" s="39">
        <v>0</v>
      </c>
      <c r="AE10" s="39">
        <v>0</v>
      </c>
      <c r="AF10" s="40"/>
      <c r="AG10" s="29"/>
      <c r="AH10" s="16"/>
      <c r="AI10" s="39">
        <v>48993</v>
      </c>
      <c r="AJ10" s="48">
        <v>3</v>
      </c>
      <c r="AK10" s="39">
        <v>16331</v>
      </c>
      <c r="AL10" s="39">
        <v>14894</v>
      </c>
      <c r="AM10" s="39">
        <v>8020</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0</v>
      </c>
      <c r="AJ12" s="48">
        <v>0</v>
      </c>
      <c r="AK12" s="39">
        <v>0</v>
      </c>
      <c r="AL12" s="39">
        <v>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0</v>
      </c>
      <c r="T16" s="48">
        <v>0</v>
      </c>
      <c r="U16" s="34">
        <v>0</v>
      </c>
      <c r="V16" s="34">
        <v>0</v>
      </c>
      <c r="W16" s="34">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31960</v>
      </c>
      <c r="AJ22" s="48">
        <v>1</v>
      </c>
      <c r="AK22" s="39">
        <v>31960</v>
      </c>
      <c r="AL22" s="39">
        <v>31960</v>
      </c>
      <c r="AM22" s="39">
        <v>0</v>
      </c>
      <c r="AN22" s="39">
        <v>844</v>
      </c>
      <c r="AO22" s="28">
        <v>0.30009999999999998</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0</v>
      </c>
      <c r="T49" s="48">
        <v>0</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selection activeCell="E10" sqref="E10"/>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20.xml><?xml version="1.0" encoding="utf-8"?>
<worksheet xmlns="http://schemas.openxmlformats.org/spreadsheetml/2006/main" xmlns:r="http://schemas.openxmlformats.org/officeDocument/2006/relationships">
  <sheetPr codeName="Sheet20">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23</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127659</v>
      </c>
      <c r="T6" s="48">
        <v>6</v>
      </c>
      <c r="U6" s="34">
        <v>21277</v>
      </c>
      <c r="V6" s="34">
        <v>20486</v>
      </c>
      <c r="W6" s="34">
        <v>10679</v>
      </c>
      <c r="X6" s="34">
        <v>455</v>
      </c>
      <c r="Y6" s="28">
        <v>0.37709999999999999</v>
      </c>
      <c r="Z6" s="16"/>
      <c r="AA6" s="39">
        <v>0</v>
      </c>
      <c r="AB6" s="48">
        <v>0</v>
      </c>
      <c r="AC6" s="39">
        <v>0</v>
      </c>
      <c r="AD6" s="39">
        <v>0</v>
      </c>
      <c r="AE6" s="39">
        <v>0</v>
      </c>
      <c r="AF6" s="39">
        <v>0</v>
      </c>
      <c r="AG6" s="28">
        <v>0</v>
      </c>
      <c r="AH6" s="16"/>
      <c r="AI6" s="39">
        <v>458426</v>
      </c>
      <c r="AJ6" s="48">
        <v>10</v>
      </c>
      <c r="AK6" s="39">
        <v>45843</v>
      </c>
      <c r="AL6" s="39">
        <v>25995</v>
      </c>
      <c r="AM6" s="39">
        <v>59038</v>
      </c>
      <c r="AN6" s="39">
        <v>661</v>
      </c>
      <c r="AO6" s="28">
        <v>0.32940000000000003</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0</v>
      </c>
      <c r="T8" s="48">
        <v>0</v>
      </c>
      <c r="U8" s="34">
        <v>0</v>
      </c>
      <c r="V8" s="34">
        <v>0</v>
      </c>
      <c r="W8" s="34">
        <v>0</v>
      </c>
      <c r="X8" s="34">
        <v>0</v>
      </c>
      <c r="Y8" s="28">
        <v>0</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40817</v>
      </c>
      <c r="T9" s="48">
        <v>1</v>
      </c>
      <c r="U9" s="34">
        <v>40817</v>
      </c>
      <c r="V9" s="34">
        <v>40817</v>
      </c>
      <c r="W9" s="34">
        <v>0</v>
      </c>
      <c r="X9" s="37"/>
      <c r="Y9" s="29"/>
      <c r="Z9" s="16"/>
      <c r="AA9" s="39">
        <v>0</v>
      </c>
      <c r="AB9" s="48">
        <v>0</v>
      </c>
      <c r="AC9" s="39">
        <v>0</v>
      </c>
      <c r="AD9" s="39">
        <v>0</v>
      </c>
      <c r="AE9" s="39">
        <v>0</v>
      </c>
      <c r="AF9" s="40"/>
      <c r="AG9" s="29"/>
      <c r="AH9" s="16"/>
      <c r="AI9" s="39">
        <v>765345</v>
      </c>
      <c r="AJ9" s="48">
        <v>36</v>
      </c>
      <c r="AK9" s="39">
        <v>21260</v>
      </c>
      <c r="AL9" s="39">
        <v>13449</v>
      </c>
      <c r="AM9" s="39">
        <v>19233</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16094</v>
      </c>
      <c r="T10" s="48">
        <v>1</v>
      </c>
      <c r="U10" s="34">
        <v>16094</v>
      </c>
      <c r="V10" s="34">
        <v>16094</v>
      </c>
      <c r="W10" s="34">
        <v>0</v>
      </c>
      <c r="X10" s="37"/>
      <c r="Y10" s="29"/>
      <c r="Z10" s="16"/>
      <c r="AA10" s="39">
        <v>0</v>
      </c>
      <c r="AB10" s="48">
        <v>0</v>
      </c>
      <c r="AC10" s="39">
        <v>0</v>
      </c>
      <c r="AD10" s="39">
        <v>0</v>
      </c>
      <c r="AE10" s="39">
        <v>0</v>
      </c>
      <c r="AF10" s="40"/>
      <c r="AG10" s="29"/>
      <c r="AH10" s="16"/>
      <c r="AI10" s="39">
        <v>451246</v>
      </c>
      <c r="AJ10" s="48">
        <v>8</v>
      </c>
      <c r="AK10" s="39">
        <v>56406</v>
      </c>
      <c r="AL10" s="39">
        <v>58793</v>
      </c>
      <c r="AM10" s="39">
        <v>21662</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0</v>
      </c>
      <c r="AJ12" s="48">
        <v>0</v>
      </c>
      <c r="AK12" s="39">
        <v>0</v>
      </c>
      <c r="AL12" s="39">
        <v>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256164</v>
      </c>
      <c r="AJ15" s="48">
        <v>7</v>
      </c>
      <c r="AK15" s="39">
        <v>36595</v>
      </c>
      <c r="AL15" s="39">
        <v>37977</v>
      </c>
      <c r="AM15" s="39">
        <v>15084</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250084</v>
      </c>
      <c r="T16" s="48">
        <v>8</v>
      </c>
      <c r="U16" s="34">
        <v>31260</v>
      </c>
      <c r="V16" s="34">
        <v>32400</v>
      </c>
      <c r="W16" s="34">
        <v>18375</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571718</v>
      </c>
      <c r="AJ22" s="48">
        <v>11</v>
      </c>
      <c r="AK22" s="39">
        <v>51974</v>
      </c>
      <c r="AL22" s="39">
        <v>35499</v>
      </c>
      <c r="AM22" s="39">
        <v>56206</v>
      </c>
      <c r="AN22" s="39">
        <v>660</v>
      </c>
      <c r="AO22" s="28">
        <v>0.37880000000000003</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179255</v>
      </c>
      <c r="AJ23" s="48">
        <v>2</v>
      </c>
      <c r="AK23" s="39">
        <v>89628</v>
      </c>
      <c r="AL23" s="39">
        <v>89628</v>
      </c>
      <c r="AM23" s="39">
        <v>61687</v>
      </c>
      <c r="AN23" s="39">
        <v>1187</v>
      </c>
      <c r="AO23" s="28">
        <v>0.61739999999999995</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60631</v>
      </c>
      <c r="T49" s="48">
        <v>1</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T22" sqref="T22"/>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21.xml><?xml version="1.0" encoding="utf-8"?>
<worksheet xmlns="http://schemas.openxmlformats.org/spreadsheetml/2006/main" xmlns:r="http://schemas.openxmlformats.org/officeDocument/2006/relationships">
  <sheetPr codeName="Sheet21">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24</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319643</v>
      </c>
      <c r="T6" s="48">
        <v>8</v>
      </c>
      <c r="U6" s="34">
        <v>39955</v>
      </c>
      <c r="V6" s="34">
        <v>39622</v>
      </c>
      <c r="W6" s="34">
        <v>27918</v>
      </c>
      <c r="X6" s="34">
        <v>340</v>
      </c>
      <c r="Y6" s="28">
        <v>0.21629999999999999</v>
      </c>
      <c r="Z6" s="16"/>
      <c r="AA6" s="39">
        <v>0</v>
      </c>
      <c r="AB6" s="48">
        <v>0</v>
      </c>
      <c r="AC6" s="39">
        <v>0</v>
      </c>
      <c r="AD6" s="39">
        <v>0</v>
      </c>
      <c r="AE6" s="39">
        <v>0</v>
      </c>
      <c r="AF6" s="39">
        <v>0</v>
      </c>
      <c r="AG6" s="28">
        <v>0</v>
      </c>
      <c r="AH6" s="16"/>
      <c r="AI6" s="39">
        <v>1330061</v>
      </c>
      <c r="AJ6" s="48">
        <v>22</v>
      </c>
      <c r="AK6" s="39">
        <v>60457</v>
      </c>
      <c r="AL6" s="39">
        <v>59947</v>
      </c>
      <c r="AM6" s="39">
        <v>24798</v>
      </c>
      <c r="AN6" s="39">
        <v>486</v>
      </c>
      <c r="AO6" s="28">
        <v>0.24179999999999999</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403035</v>
      </c>
      <c r="T8" s="48">
        <v>18</v>
      </c>
      <c r="U8" s="34">
        <v>20962</v>
      </c>
      <c r="V8" s="34">
        <v>14427</v>
      </c>
      <c r="W8" s="34">
        <v>24727</v>
      </c>
      <c r="X8" s="34">
        <v>226</v>
      </c>
      <c r="Y8" s="28">
        <v>0.46820000000000001</v>
      </c>
      <c r="Z8" s="16"/>
      <c r="AA8" s="39">
        <v>0</v>
      </c>
      <c r="AB8" s="48">
        <v>0</v>
      </c>
      <c r="AC8" s="39">
        <v>0</v>
      </c>
      <c r="AD8" s="39">
        <v>0</v>
      </c>
      <c r="AE8" s="39">
        <v>0</v>
      </c>
      <c r="AF8" s="39">
        <v>0</v>
      </c>
      <c r="AG8" s="28">
        <v>0</v>
      </c>
      <c r="AH8" s="16"/>
      <c r="AI8" s="39">
        <v>77556</v>
      </c>
      <c r="AJ8" s="48">
        <v>1</v>
      </c>
      <c r="AK8" s="39">
        <v>77556</v>
      </c>
      <c r="AL8" s="39">
        <v>77556</v>
      </c>
      <c r="AM8" s="39">
        <v>0</v>
      </c>
      <c r="AN8" s="39">
        <v>498</v>
      </c>
      <c r="AO8" s="28">
        <v>0.90769999999999995</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821854</v>
      </c>
      <c r="T9" s="48">
        <v>14</v>
      </c>
      <c r="U9" s="34">
        <v>58704</v>
      </c>
      <c r="V9" s="34">
        <v>49979</v>
      </c>
      <c r="W9" s="34">
        <v>37271</v>
      </c>
      <c r="X9" s="37"/>
      <c r="Y9" s="29"/>
      <c r="Z9" s="16"/>
      <c r="AA9" s="39">
        <v>0</v>
      </c>
      <c r="AB9" s="48">
        <v>0</v>
      </c>
      <c r="AC9" s="39">
        <v>0</v>
      </c>
      <c r="AD9" s="39">
        <v>0</v>
      </c>
      <c r="AE9" s="39">
        <v>0</v>
      </c>
      <c r="AF9" s="40"/>
      <c r="AG9" s="29"/>
      <c r="AH9" s="16"/>
      <c r="AI9" s="39">
        <v>8605178</v>
      </c>
      <c r="AJ9" s="48">
        <v>163</v>
      </c>
      <c r="AK9" s="39">
        <v>52793</v>
      </c>
      <c r="AL9" s="39">
        <v>41308</v>
      </c>
      <c r="AM9" s="39">
        <v>61291</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1248995</v>
      </c>
      <c r="T10" s="48">
        <v>20</v>
      </c>
      <c r="U10" s="34">
        <v>58803</v>
      </c>
      <c r="V10" s="34">
        <v>41349</v>
      </c>
      <c r="W10" s="34">
        <v>59714</v>
      </c>
      <c r="X10" s="37"/>
      <c r="Y10" s="29"/>
      <c r="Z10" s="16"/>
      <c r="AA10" s="39">
        <v>0</v>
      </c>
      <c r="AB10" s="48">
        <v>0</v>
      </c>
      <c r="AC10" s="39">
        <v>0</v>
      </c>
      <c r="AD10" s="39">
        <v>0</v>
      </c>
      <c r="AE10" s="39">
        <v>0</v>
      </c>
      <c r="AF10" s="40"/>
      <c r="AG10" s="29"/>
      <c r="AH10" s="16"/>
      <c r="AI10" s="39">
        <v>4740317</v>
      </c>
      <c r="AJ10" s="48">
        <v>64</v>
      </c>
      <c r="AK10" s="39">
        <v>74067</v>
      </c>
      <c r="AL10" s="39">
        <v>66363</v>
      </c>
      <c r="AM10" s="39">
        <v>39644</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54000</v>
      </c>
      <c r="AJ12" s="48">
        <v>18</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78320</v>
      </c>
      <c r="AJ13" s="48">
        <v>9</v>
      </c>
      <c r="AK13" s="39">
        <v>8702</v>
      </c>
      <c r="AL13" s="39">
        <v>6526</v>
      </c>
      <c r="AM13" s="39">
        <v>8527</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3464694</v>
      </c>
      <c r="AJ15" s="48">
        <v>37</v>
      </c>
      <c r="AK15" s="39">
        <v>93640</v>
      </c>
      <c r="AL15" s="39">
        <v>61498</v>
      </c>
      <c r="AM15" s="39">
        <v>156717</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49678</v>
      </c>
      <c r="T16" s="48">
        <v>1</v>
      </c>
      <c r="U16" s="34">
        <v>49678</v>
      </c>
      <c r="V16" s="34">
        <v>49678</v>
      </c>
      <c r="W16" s="34">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1802694</v>
      </c>
      <c r="AJ22" s="48">
        <v>31</v>
      </c>
      <c r="AK22" s="39">
        <v>58151</v>
      </c>
      <c r="AL22" s="39">
        <v>44306</v>
      </c>
      <c r="AM22" s="39">
        <v>44740</v>
      </c>
      <c r="AN22" s="39">
        <v>761</v>
      </c>
      <c r="AO22" s="28">
        <v>0.37430000000000002</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1415104</v>
      </c>
      <c r="AJ23" s="48">
        <v>20</v>
      </c>
      <c r="AK23" s="39">
        <v>70755</v>
      </c>
      <c r="AL23" s="39">
        <v>58521</v>
      </c>
      <c r="AM23" s="39">
        <v>51812</v>
      </c>
      <c r="AN23" s="39">
        <v>839</v>
      </c>
      <c r="AO23" s="28">
        <v>0.41399999999999998</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329928</v>
      </c>
      <c r="T49" s="48">
        <v>32</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T25" sqref="T24:T2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22.xml><?xml version="1.0" encoding="utf-8"?>
<worksheet xmlns="http://schemas.openxmlformats.org/spreadsheetml/2006/main" xmlns:r="http://schemas.openxmlformats.org/officeDocument/2006/relationships">
  <sheetPr codeName="Sheet22">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25</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2233191</v>
      </c>
      <c r="T6" s="48">
        <v>23</v>
      </c>
      <c r="U6" s="34">
        <v>97095</v>
      </c>
      <c r="V6" s="34">
        <v>93429</v>
      </c>
      <c r="W6" s="34">
        <v>61686</v>
      </c>
      <c r="X6" s="34">
        <v>565</v>
      </c>
      <c r="Y6" s="28">
        <v>0.3977</v>
      </c>
      <c r="Z6" s="16"/>
      <c r="AA6" s="39">
        <v>0</v>
      </c>
      <c r="AB6" s="48">
        <v>0</v>
      </c>
      <c r="AC6" s="39">
        <v>0</v>
      </c>
      <c r="AD6" s="39">
        <v>0</v>
      </c>
      <c r="AE6" s="39">
        <v>0</v>
      </c>
      <c r="AF6" s="39">
        <v>0</v>
      </c>
      <c r="AG6" s="28">
        <v>0</v>
      </c>
      <c r="AH6" s="16"/>
      <c r="AI6" s="39">
        <v>3213683</v>
      </c>
      <c r="AJ6" s="48">
        <v>38</v>
      </c>
      <c r="AK6" s="39">
        <v>84571</v>
      </c>
      <c r="AL6" s="39">
        <v>65778</v>
      </c>
      <c r="AM6" s="39">
        <v>72808</v>
      </c>
      <c r="AN6" s="39">
        <v>961</v>
      </c>
      <c r="AO6" s="28">
        <v>0.4284</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511330</v>
      </c>
      <c r="T8" s="48">
        <v>14</v>
      </c>
      <c r="U8" s="34">
        <v>36683</v>
      </c>
      <c r="V8" s="34">
        <v>28052</v>
      </c>
      <c r="W8" s="34">
        <v>24443</v>
      </c>
      <c r="X8" s="34">
        <v>264</v>
      </c>
      <c r="Y8" s="28">
        <v>0.39829999999999999</v>
      </c>
      <c r="Z8" s="16"/>
      <c r="AA8" s="39">
        <v>0</v>
      </c>
      <c r="AB8" s="48">
        <v>0</v>
      </c>
      <c r="AC8" s="39">
        <v>0</v>
      </c>
      <c r="AD8" s="39">
        <v>0</v>
      </c>
      <c r="AE8" s="39">
        <v>0</v>
      </c>
      <c r="AF8" s="39">
        <v>0</v>
      </c>
      <c r="AG8" s="28">
        <v>0</v>
      </c>
      <c r="AH8" s="16"/>
      <c r="AI8" s="39">
        <v>128161</v>
      </c>
      <c r="AJ8" s="48">
        <v>10</v>
      </c>
      <c r="AK8" s="39">
        <v>12816</v>
      </c>
      <c r="AL8" s="39">
        <v>11290</v>
      </c>
      <c r="AM8" s="39">
        <v>8313</v>
      </c>
      <c r="AN8" s="39">
        <v>197</v>
      </c>
      <c r="AO8" s="28">
        <v>0.42380000000000001</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905955</v>
      </c>
      <c r="T9" s="48">
        <v>17</v>
      </c>
      <c r="U9" s="34">
        <v>51059</v>
      </c>
      <c r="V9" s="34">
        <v>45737</v>
      </c>
      <c r="W9" s="34">
        <v>32344</v>
      </c>
      <c r="X9" s="37"/>
      <c r="Y9" s="29"/>
      <c r="Z9" s="16"/>
      <c r="AA9" s="39">
        <v>0</v>
      </c>
      <c r="AB9" s="48">
        <v>0</v>
      </c>
      <c r="AC9" s="39">
        <v>0</v>
      </c>
      <c r="AD9" s="39">
        <v>0</v>
      </c>
      <c r="AE9" s="39">
        <v>0</v>
      </c>
      <c r="AF9" s="40"/>
      <c r="AG9" s="29"/>
      <c r="AH9" s="16"/>
      <c r="AI9" s="39">
        <v>24534662</v>
      </c>
      <c r="AJ9" s="48">
        <v>403</v>
      </c>
      <c r="AK9" s="39">
        <v>60880</v>
      </c>
      <c r="AL9" s="39">
        <v>49163</v>
      </c>
      <c r="AM9" s="39">
        <v>57560</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2120048</v>
      </c>
      <c r="T10" s="48">
        <v>25</v>
      </c>
      <c r="U10" s="34">
        <v>82486</v>
      </c>
      <c r="V10" s="34">
        <v>70938</v>
      </c>
      <c r="W10" s="34">
        <v>57949</v>
      </c>
      <c r="X10" s="37"/>
      <c r="Y10" s="29"/>
      <c r="Z10" s="16"/>
      <c r="AA10" s="39">
        <v>0</v>
      </c>
      <c r="AB10" s="48">
        <v>0</v>
      </c>
      <c r="AC10" s="39">
        <v>0</v>
      </c>
      <c r="AD10" s="39">
        <v>0</v>
      </c>
      <c r="AE10" s="39">
        <v>0</v>
      </c>
      <c r="AF10" s="40"/>
      <c r="AG10" s="29"/>
      <c r="AH10" s="16"/>
      <c r="AI10" s="39">
        <v>10853392</v>
      </c>
      <c r="AJ10" s="48">
        <v>139</v>
      </c>
      <c r="AK10" s="39">
        <v>78082</v>
      </c>
      <c r="AL10" s="39">
        <v>59249</v>
      </c>
      <c r="AM10" s="39">
        <v>58895</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42000</v>
      </c>
      <c r="AJ12" s="48">
        <v>14</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19333</v>
      </c>
      <c r="AJ13" s="48">
        <v>3</v>
      </c>
      <c r="AK13" s="39">
        <v>6444</v>
      </c>
      <c r="AL13" s="39">
        <v>7000</v>
      </c>
      <c r="AM13" s="39">
        <v>3863</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4655891</v>
      </c>
      <c r="AJ15" s="48">
        <v>60</v>
      </c>
      <c r="AK15" s="39">
        <v>77598</v>
      </c>
      <c r="AL15" s="39">
        <v>58741</v>
      </c>
      <c r="AM15" s="39">
        <v>71377</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537601</v>
      </c>
      <c r="T16" s="48">
        <v>8</v>
      </c>
      <c r="U16" s="34">
        <v>67200</v>
      </c>
      <c r="V16" s="34">
        <v>57326</v>
      </c>
      <c r="W16" s="34">
        <v>39522</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4887035</v>
      </c>
      <c r="AJ22" s="48">
        <v>62</v>
      </c>
      <c r="AK22" s="39">
        <v>78823</v>
      </c>
      <c r="AL22" s="39">
        <v>74353</v>
      </c>
      <c r="AM22" s="39">
        <v>61246</v>
      </c>
      <c r="AN22" s="39">
        <v>1066</v>
      </c>
      <c r="AO22" s="28">
        <v>0.43480000000000002</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3477917</v>
      </c>
      <c r="AJ23" s="48">
        <v>40</v>
      </c>
      <c r="AK23" s="39">
        <v>86948</v>
      </c>
      <c r="AL23" s="39">
        <v>75823</v>
      </c>
      <c r="AM23" s="39">
        <v>52074</v>
      </c>
      <c r="AN23" s="39">
        <v>857</v>
      </c>
      <c r="AO23" s="28">
        <v>0.39439999999999997</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274759</v>
      </c>
      <c r="T49" s="48">
        <v>132</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S7" sqref="S7:T1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23.xml><?xml version="1.0" encoding="utf-8"?>
<worksheet xmlns="http://schemas.openxmlformats.org/spreadsheetml/2006/main" xmlns:r="http://schemas.openxmlformats.org/officeDocument/2006/relationships">
  <sheetPr codeName="Sheet23">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54</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0</v>
      </c>
      <c r="T6" s="48">
        <v>0</v>
      </c>
      <c r="U6" s="34">
        <v>0</v>
      </c>
      <c r="V6" s="34">
        <v>0</v>
      </c>
      <c r="W6" s="34">
        <v>0</v>
      </c>
      <c r="X6" s="34">
        <v>0</v>
      </c>
      <c r="Y6" s="28">
        <v>0</v>
      </c>
      <c r="Z6" s="16"/>
      <c r="AA6" s="39">
        <v>0</v>
      </c>
      <c r="AB6" s="48">
        <v>0</v>
      </c>
      <c r="AC6" s="39">
        <v>0</v>
      </c>
      <c r="AD6" s="39">
        <v>0</v>
      </c>
      <c r="AE6" s="39">
        <v>0</v>
      </c>
      <c r="AF6" s="39">
        <v>0</v>
      </c>
      <c r="AG6" s="28">
        <v>0</v>
      </c>
      <c r="AH6" s="16"/>
      <c r="AI6" s="39">
        <v>30197</v>
      </c>
      <c r="AJ6" s="48">
        <v>1</v>
      </c>
      <c r="AK6" s="39">
        <v>30197</v>
      </c>
      <c r="AL6" s="39">
        <v>30197</v>
      </c>
      <c r="AM6" s="39">
        <v>0</v>
      </c>
      <c r="AN6" s="39">
        <v>213</v>
      </c>
      <c r="AO6" s="28">
        <v>0.19400000000000001</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0</v>
      </c>
      <c r="T8" s="48">
        <v>0</v>
      </c>
      <c r="U8" s="34">
        <v>0</v>
      </c>
      <c r="V8" s="34">
        <v>0</v>
      </c>
      <c r="W8" s="34">
        <v>0</v>
      </c>
      <c r="X8" s="34">
        <v>0</v>
      </c>
      <c r="Y8" s="28">
        <v>0</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0</v>
      </c>
      <c r="T9" s="48">
        <v>0</v>
      </c>
      <c r="U9" s="34">
        <v>0</v>
      </c>
      <c r="V9" s="34">
        <v>0</v>
      </c>
      <c r="W9" s="34">
        <v>0</v>
      </c>
      <c r="X9" s="37"/>
      <c r="Y9" s="29"/>
      <c r="Z9" s="16"/>
      <c r="AA9" s="39">
        <v>0</v>
      </c>
      <c r="AB9" s="48">
        <v>0</v>
      </c>
      <c r="AC9" s="39">
        <v>0</v>
      </c>
      <c r="AD9" s="39">
        <v>0</v>
      </c>
      <c r="AE9" s="39">
        <v>0</v>
      </c>
      <c r="AF9" s="40"/>
      <c r="AG9" s="29"/>
      <c r="AH9" s="16"/>
      <c r="AI9" s="39">
        <v>548779</v>
      </c>
      <c r="AJ9" s="48">
        <v>13</v>
      </c>
      <c r="AK9" s="39">
        <v>42214</v>
      </c>
      <c r="AL9" s="39">
        <v>44720</v>
      </c>
      <c r="AM9" s="39">
        <v>26657</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45688</v>
      </c>
      <c r="T10" s="48">
        <v>1</v>
      </c>
      <c r="U10" s="34">
        <v>0</v>
      </c>
      <c r="V10" s="34">
        <v>0</v>
      </c>
      <c r="W10" s="34">
        <v>0</v>
      </c>
      <c r="X10" s="37"/>
      <c r="Y10" s="29"/>
      <c r="Z10" s="16"/>
      <c r="AA10" s="39">
        <v>0</v>
      </c>
      <c r="AB10" s="48">
        <v>0</v>
      </c>
      <c r="AC10" s="39">
        <v>0</v>
      </c>
      <c r="AD10" s="39">
        <v>0</v>
      </c>
      <c r="AE10" s="39">
        <v>0</v>
      </c>
      <c r="AF10" s="40"/>
      <c r="AG10" s="29"/>
      <c r="AH10" s="16"/>
      <c r="AI10" s="39">
        <v>147289</v>
      </c>
      <c r="AJ10" s="48">
        <v>4</v>
      </c>
      <c r="AK10" s="39">
        <v>36822</v>
      </c>
      <c r="AL10" s="39">
        <v>33343</v>
      </c>
      <c r="AM10" s="39">
        <v>13962</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0</v>
      </c>
      <c r="AJ12" s="48">
        <v>0</v>
      </c>
      <c r="AK12" s="39">
        <v>0</v>
      </c>
      <c r="AL12" s="39">
        <v>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50210</v>
      </c>
      <c r="AJ15" s="48">
        <v>2</v>
      </c>
      <c r="AK15" s="39">
        <v>25105</v>
      </c>
      <c r="AL15" s="39">
        <v>25105</v>
      </c>
      <c r="AM15" s="39">
        <v>17402</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149574</v>
      </c>
      <c r="T16" s="48">
        <v>3</v>
      </c>
      <c r="U16" s="34">
        <v>48029</v>
      </c>
      <c r="V16" s="34">
        <v>40644</v>
      </c>
      <c r="W16" s="34">
        <v>24081</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0</v>
      </c>
      <c r="AJ22" s="48">
        <v>0</v>
      </c>
      <c r="AK22" s="39">
        <v>0</v>
      </c>
      <c r="AL22" s="39">
        <v>0</v>
      </c>
      <c r="AM22" s="39">
        <v>0</v>
      </c>
      <c r="AN22" s="39">
        <v>0</v>
      </c>
      <c r="AO22" s="28">
        <v>0</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0</v>
      </c>
      <c r="T49" s="48">
        <v>0</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T21" sqref="T21"/>
      <pageMargins left="0.7" right="0.7" top="0.75" bottom="0.75" header="0.3" footer="0.3"/>
    </customSheetView>
    <customSheetView guid="{93C47C55-29AC-4460-AFFA-0C6C0D9989E5}">
      <selection activeCell="A6" sqref="A6:B6"/>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24.xml><?xml version="1.0" encoding="utf-8"?>
<worksheet xmlns="http://schemas.openxmlformats.org/spreadsheetml/2006/main" xmlns:r="http://schemas.openxmlformats.org/officeDocument/2006/relationships">
  <sheetPr codeName="Sheet24">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26</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1363429</v>
      </c>
      <c r="T6" s="48">
        <v>22</v>
      </c>
      <c r="U6" s="34">
        <v>61974</v>
      </c>
      <c r="V6" s="34">
        <v>47532</v>
      </c>
      <c r="W6" s="34">
        <v>42423</v>
      </c>
      <c r="X6" s="34">
        <v>336</v>
      </c>
      <c r="Y6" s="28">
        <v>0.4466</v>
      </c>
      <c r="Z6" s="16"/>
      <c r="AA6" s="39">
        <v>0</v>
      </c>
      <c r="AB6" s="48">
        <v>0</v>
      </c>
      <c r="AC6" s="39">
        <v>0</v>
      </c>
      <c r="AD6" s="39">
        <v>0</v>
      </c>
      <c r="AE6" s="39">
        <v>0</v>
      </c>
      <c r="AF6" s="39">
        <v>0</v>
      </c>
      <c r="AG6" s="28">
        <v>0</v>
      </c>
      <c r="AH6" s="16"/>
      <c r="AI6" s="39">
        <v>593270</v>
      </c>
      <c r="AJ6" s="48">
        <v>12</v>
      </c>
      <c r="AK6" s="39">
        <v>49439</v>
      </c>
      <c r="AL6" s="39">
        <v>40612</v>
      </c>
      <c r="AM6" s="39">
        <v>33898</v>
      </c>
      <c r="AN6" s="39">
        <v>594</v>
      </c>
      <c r="AO6" s="28">
        <v>0.3624</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90432</v>
      </c>
      <c r="T8" s="48">
        <v>9</v>
      </c>
      <c r="U8" s="34">
        <v>10048</v>
      </c>
      <c r="V8" s="34">
        <v>6682</v>
      </c>
      <c r="W8" s="34">
        <v>8037</v>
      </c>
      <c r="X8" s="34">
        <v>99</v>
      </c>
      <c r="Y8" s="28">
        <v>0.31290000000000001</v>
      </c>
      <c r="Z8" s="16"/>
      <c r="AA8" s="39">
        <v>0</v>
      </c>
      <c r="AB8" s="48">
        <v>0</v>
      </c>
      <c r="AC8" s="39">
        <v>0</v>
      </c>
      <c r="AD8" s="39">
        <v>0</v>
      </c>
      <c r="AE8" s="39">
        <v>0</v>
      </c>
      <c r="AF8" s="39">
        <v>0</v>
      </c>
      <c r="AG8" s="28">
        <v>0</v>
      </c>
      <c r="AH8" s="16"/>
      <c r="AI8" s="39">
        <v>20783</v>
      </c>
      <c r="AJ8" s="48">
        <v>4</v>
      </c>
      <c r="AK8" s="39">
        <v>5196</v>
      </c>
      <c r="AL8" s="39">
        <v>5913</v>
      </c>
      <c r="AM8" s="39">
        <v>3556</v>
      </c>
      <c r="AN8" s="39">
        <v>67</v>
      </c>
      <c r="AO8" s="28">
        <v>0.34810000000000002</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166027</v>
      </c>
      <c r="T9" s="48">
        <v>6</v>
      </c>
      <c r="U9" s="34">
        <v>25157</v>
      </c>
      <c r="V9" s="34">
        <v>17305</v>
      </c>
      <c r="W9" s="34">
        <v>18399</v>
      </c>
      <c r="X9" s="37"/>
      <c r="Y9" s="29"/>
      <c r="Z9" s="16"/>
      <c r="AA9" s="39">
        <v>0</v>
      </c>
      <c r="AB9" s="48">
        <v>0</v>
      </c>
      <c r="AC9" s="39">
        <v>0</v>
      </c>
      <c r="AD9" s="39">
        <v>0</v>
      </c>
      <c r="AE9" s="39">
        <v>0</v>
      </c>
      <c r="AF9" s="40"/>
      <c r="AG9" s="29"/>
      <c r="AH9" s="16"/>
      <c r="AI9" s="39">
        <v>3290200</v>
      </c>
      <c r="AJ9" s="48">
        <v>109</v>
      </c>
      <c r="AK9" s="39">
        <v>30185</v>
      </c>
      <c r="AL9" s="39">
        <v>22059</v>
      </c>
      <c r="AM9" s="39">
        <v>32493</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1583502</v>
      </c>
      <c r="T10" s="48">
        <v>36</v>
      </c>
      <c r="U10" s="34">
        <v>43538</v>
      </c>
      <c r="V10" s="34">
        <v>39051</v>
      </c>
      <c r="W10" s="34">
        <v>28014</v>
      </c>
      <c r="X10" s="37"/>
      <c r="Y10" s="29"/>
      <c r="Z10" s="16"/>
      <c r="AA10" s="39">
        <v>0</v>
      </c>
      <c r="AB10" s="48">
        <v>0</v>
      </c>
      <c r="AC10" s="39">
        <v>0</v>
      </c>
      <c r="AD10" s="39">
        <v>0</v>
      </c>
      <c r="AE10" s="39">
        <v>0</v>
      </c>
      <c r="AF10" s="40"/>
      <c r="AG10" s="29"/>
      <c r="AH10" s="16"/>
      <c r="AI10" s="39">
        <v>3327044</v>
      </c>
      <c r="AJ10" s="48">
        <v>58</v>
      </c>
      <c r="AK10" s="39">
        <v>57363</v>
      </c>
      <c r="AL10" s="39">
        <v>49673</v>
      </c>
      <c r="AM10" s="39">
        <v>43088</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38942</v>
      </c>
      <c r="T11" s="48">
        <v>1</v>
      </c>
      <c r="U11" s="34">
        <v>38942</v>
      </c>
      <c r="V11" s="34">
        <v>38942</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24000</v>
      </c>
      <c r="AJ12" s="48">
        <v>8</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10876</v>
      </c>
      <c r="AJ13" s="48">
        <v>5</v>
      </c>
      <c r="AK13" s="39">
        <v>2175</v>
      </c>
      <c r="AL13" s="39">
        <v>2569</v>
      </c>
      <c r="AM13" s="39">
        <v>842</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8096888</v>
      </c>
      <c r="AJ15" s="48">
        <v>150</v>
      </c>
      <c r="AK15" s="39">
        <v>53979</v>
      </c>
      <c r="AL15" s="39">
        <v>34677</v>
      </c>
      <c r="AM15" s="39">
        <v>57427</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8576174</v>
      </c>
      <c r="T16" s="48">
        <v>120</v>
      </c>
      <c r="U16" s="34">
        <v>70765</v>
      </c>
      <c r="V16" s="34">
        <v>64012</v>
      </c>
      <c r="W16" s="34">
        <v>42051</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1705015</v>
      </c>
      <c r="AJ22" s="48">
        <v>30</v>
      </c>
      <c r="AK22" s="39">
        <v>56834</v>
      </c>
      <c r="AL22" s="39">
        <v>52179</v>
      </c>
      <c r="AM22" s="39">
        <v>40720</v>
      </c>
      <c r="AN22" s="39">
        <v>696</v>
      </c>
      <c r="AO22" s="28">
        <v>0.52370000000000005</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505252</v>
      </c>
      <c r="AJ23" s="48">
        <v>8</v>
      </c>
      <c r="AK23" s="39">
        <v>63156</v>
      </c>
      <c r="AL23" s="39">
        <v>62435</v>
      </c>
      <c r="AM23" s="39">
        <v>28220</v>
      </c>
      <c r="AN23" s="39">
        <v>728</v>
      </c>
      <c r="AO23" s="28">
        <v>0.50209999999999999</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125068</v>
      </c>
      <c r="T49" s="48">
        <v>241</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7" sqref="S7:T1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25.xml><?xml version="1.0" encoding="utf-8"?>
<worksheet xmlns="http://schemas.openxmlformats.org/spreadsheetml/2006/main" xmlns:r="http://schemas.openxmlformats.org/officeDocument/2006/relationships">
  <sheetPr codeName="Sheet25">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27</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1562042</v>
      </c>
      <c r="T6" s="48">
        <v>16</v>
      </c>
      <c r="U6" s="34">
        <v>97628</v>
      </c>
      <c r="V6" s="34">
        <v>61764</v>
      </c>
      <c r="W6" s="34">
        <v>99292</v>
      </c>
      <c r="X6" s="34">
        <v>759</v>
      </c>
      <c r="Y6" s="28">
        <v>0.35310000000000002</v>
      </c>
      <c r="Z6" s="16"/>
      <c r="AA6" s="39">
        <v>0</v>
      </c>
      <c r="AB6" s="48">
        <v>0</v>
      </c>
      <c r="AC6" s="39">
        <v>0</v>
      </c>
      <c r="AD6" s="39">
        <v>0</v>
      </c>
      <c r="AE6" s="39">
        <v>0</v>
      </c>
      <c r="AF6" s="39">
        <v>0</v>
      </c>
      <c r="AG6" s="28">
        <v>0</v>
      </c>
      <c r="AH6" s="16"/>
      <c r="AI6" s="39">
        <v>480545</v>
      </c>
      <c r="AJ6" s="48">
        <v>9</v>
      </c>
      <c r="AK6" s="39">
        <v>53394</v>
      </c>
      <c r="AL6" s="39">
        <v>56617</v>
      </c>
      <c r="AM6" s="39">
        <v>18418</v>
      </c>
      <c r="AN6" s="39">
        <v>549</v>
      </c>
      <c r="AO6" s="28">
        <v>0.43659999999999999</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162775</v>
      </c>
      <c r="T8" s="48">
        <v>7</v>
      </c>
      <c r="U8" s="34">
        <v>22544</v>
      </c>
      <c r="V8" s="34">
        <v>17338</v>
      </c>
      <c r="W8" s="34">
        <v>19716</v>
      </c>
      <c r="X8" s="34">
        <v>175</v>
      </c>
      <c r="Y8" s="28">
        <v>0.50819999999999999</v>
      </c>
      <c r="Z8" s="16"/>
      <c r="AA8" s="39">
        <v>0</v>
      </c>
      <c r="AB8" s="48">
        <v>0</v>
      </c>
      <c r="AC8" s="39">
        <v>0</v>
      </c>
      <c r="AD8" s="39">
        <v>0</v>
      </c>
      <c r="AE8" s="39">
        <v>0</v>
      </c>
      <c r="AF8" s="39">
        <v>0</v>
      </c>
      <c r="AG8" s="28">
        <v>0</v>
      </c>
      <c r="AH8" s="16"/>
      <c r="AI8" s="39">
        <v>25240</v>
      </c>
      <c r="AJ8" s="48">
        <v>3</v>
      </c>
      <c r="AK8" s="39">
        <v>8413</v>
      </c>
      <c r="AL8" s="39">
        <v>8279</v>
      </c>
      <c r="AM8" s="39">
        <v>2710</v>
      </c>
      <c r="AN8" s="39">
        <v>89</v>
      </c>
      <c r="AO8" s="28">
        <v>0.4143</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137150</v>
      </c>
      <c r="T9" s="48">
        <v>4</v>
      </c>
      <c r="U9" s="34">
        <v>34288</v>
      </c>
      <c r="V9" s="34">
        <v>34941</v>
      </c>
      <c r="W9" s="34">
        <v>22868</v>
      </c>
      <c r="X9" s="37"/>
      <c r="Y9" s="29"/>
      <c r="Z9" s="16"/>
      <c r="AA9" s="39">
        <v>0</v>
      </c>
      <c r="AB9" s="48">
        <v>0</v>
      </c>
      <c r="AC9" s="39">
        <v>0</v>
      </c>
      <c r="AD9" s="39">
        <v>0</v>
      </c>
      <c r="AE9" s="39">
        <v>0</v>
      </c>
      <c r="AF9" s="40"/>
      <c r="AG9" s="29"/>
      <c r="AH9" s="16"/>
      <c r="AI9" s="39">
        <v>9783210</v>
      </c>
      <c r="AJ9" s="48">
        <v>195</v>
      </c>
      <c r="AK9" s="39">
        <v>50170</v>
      </c>
      <c r="AL9" s="39">
        <v>37448</v>
      </c>
      <c r="AM9" s="39">
        <v>51437</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1293014</v>
      </c>
      <c r="T10" s="48">
        <v>22</v>
      </c>
      <c r="U10" s="34">
        <v>57088</v>
      </c>
      <c r="V10" s="34">
        <v>44618</v>
      </c>
      <c r="W10" s="34">
        <v>45220</v>
      </c>
      <c r="X10" s="37"/>
      <c r="Y10" s="29"/>
      <c r="Z10" s="16"/>
      <c r="AA10" s="39">
        <v>0</v>
      </c>
      <c r="AB10" s="48">
        <v>0</v>
      </c>
      <c r="AC10" s="39">
        <v>0</v>
      </c>
      <c r="AD10" s="39">
        <v>0</v>
      </c>
      <c r="AE10" s="39">
        <v>0</v>
      </c>
      <c r="AF10" s="40"/>
      <c r="AG10" s="29"/>
      <c r="AH10" s="16"/>
      <c r="AI10" s="39">
        <v>8605037</v>
      </c>
      <c r="AJ10" s="48">
        <v>152</v>
      </c>
      <c r="AK10" s="39">
        <v>56612</v>
      </c>
      <c r="AL10" s="39">
        <v>45450</v>
      </c>
      <c r="AM10" s="39">
        <v>45931</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3000</v>
      </c>
      <c r="T12" s="48">
        <v>1</v>
      </c>
      <c r="U12" s="34">
        <v>3000</v>
      </c>
      <c r="V12" s="34">
        <v>3000</v>
      </c>
      <c r="W12" s="34">
        <v>0</v>
      </c>
      <c r="X12" s="37"/>
      <c r="Y12" s="29"/>
      <c r="Z12" s="16"/>
      <c r="AA12" s="39">
        <v>0</v>
      </c>
      <c r="AB12" s="48">
        <v>0</v>
      </c>
      <c r="AC12" s="39">
        <v>0</v>
      </c>
      <c r="AD12" s="39">
        <v>0</v>
      </c>
      <c r="AE12" s="39">
        <v>0</v>
      </c>
      <c r="AF12" s="40"/>
      <c r="AG12" s="29"/>
      <c r="AH12" s="16"/>
      <c r="AI12" s="39">
        <v>36000</v>
      </c>
      <c r="AJ12" s="48">
        <v>12</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31005</v>
      </c>
      <c r="AJ13" s="48">
        <v>5</v>
      </c>
      <c r="AK13" s="39">
        <v>6201</v>
      </c>
      <c r="AL13" s="39">
        <v>3000</v>
      </c>
      <c r="AM13" s="39">
        <v>5517</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163306</v>
      </c>
      <c r="T16" s="48">
        <v>5</v>
      </c>
      <c r="U16" s="34">
        <v>32661</v>
      </c>
      <c r="V16" s="34">
        <v>30470</v>
      </c>
      <c r="W16" s="34">
        <v>9538</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1430476</v>
      </c>
      <c r="AJ22" s="48">
        <v>20</v>
      </c>
      <c r="AK22" s="39">
        <v>71524</v>
      </c>
      <c r="AL22" s="39">
        <v>56607</v>
      </c>
      <c r="AM22" s="39">
        <v>69354</v>
      </c>
      <c r="AN22" s="39">
        <v>958</v>
      </c>
      <c r="AO22" s="28">
        <v>0.40010000000000001</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516521</v>
      </c>
      <c r="AJ23" s="48">
        <v>7</v>
      </c>
      <c r="AK23" s="39">
        <v>73789</v>
      </c>
      <c r="AL23" s="39">
        <v>42407</v>
      </c>
      <c r="AM23" s="39">
        <v>79515</v>
      </c>
      <c r="AN23" s="39">
        <v>765</v>
      </c>
      <c r="AO23" s="28">
        <v>0.3261</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482805</v>
      </c>
      <c r="T49" s="48">
        <v>17</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0" sqref="S20"/>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26.xml><?xml version="1.0" encoding="utf-8"?>
<worksheet xmlns="http://schemas.openxmlformats.org/spreadsheetml/2006/main" xmlns:r="http://schemas.openxmlformats.org/officeDocument/2006/relationships">
  <sheetPr codeName="Sheet26">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28</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1263283</v>
      </c>
      <c r="T6" s="48">
        <v>25</v>
      </c>
      <c r="U6" s="34">
        <v>50531</v>
      </c>
      <c r="V6" s="34">
        <v>41772</v>
      </c>
      <c r="W6" s="34">
        <v>43491</v>
      </c>
      <c r="X6" s="34">
        <v>384</v>
      </c>
      <c r="Y6" s="28">
        <v>0.37980000000000003</v>
      </c>
      <c r="Z6" s="16"/>
      <c r="AA6" s="39">
        <v>0</v>
      </c>
      <c r="AB6" s="48">
        <v>0</v>
      </c>
      <c r="AC6" s="39">
        <v>0</v>
      </c>
      <c r="AD6" s="39">
        <v>0</v>
      </c>
      <c r="AE6" s="39">
        <v>0</v>
      </c>
      <c r="AF6" s="39">
        <v>0</v>
      </c>
      <c r="AG6" s="28">
        <v>0</v>
      </c>
      <c r="AH6" s="16"/>
      <c r="AI6" s="39">
        <v>375113</v>
      </c>
      <c r="AJ6" s="48">
        <v>7</v>
      </c>
      <c r="AK6" s="39">
        <v>53588</v>
      </c>
      <c r="AL6" s="39">
        <v>56200</v>
      </c>
      <c r="AM6" s="39">
        <v>24486</v>
      </c>
      <c r="AN6" s="39">
        <v>461</v>
      </c>
      <c r="AO6" s="28">
        <v>0.38109999999999999</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56665</v>
      </c>
      <c r="T8" s="48">
        <v>6</v>
      </c>
      <c r="U8" s="34">
        <v>9935</v>
      </c>
      <c r="V8" s="34">
        <v>4481</v>
      </c>
      <c r="W8" s="34">
        <v>10343</v>
      </c>
      <c r="X8" s="34">
        <v>121</v>
      </c>
      <c r="Y8" s="28">
        <v>0.32379999999999998</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300975</v>
      </c>
      <c r="T9" s="48">
        <v>4</v>
      </c>
      <c r="U9" s="34">
        <v>66413</v>
      </c>
      <c r="V9" s="34">
        <v>56124</v>
      </c>
      <c r="W9" s="34">
        <v>67104</v>
      </c>
      <c r="X9" s="37"/>
      <c r="Y9" s="29"/>
      <c r="Z9" s="16"/>
      <c r="AA9" s="39">
        <v>0</v>
      </c>
      <c r="AB9" s="48">
        <v>0</v>
      </c>
      <c r="AC9" s="39">
        <v>0</v>
      </c>
      <c r="AD9" s="39">
        <v>0</v>
      </c>
      <c r="AE9" s="39">
        <v>0</v>
      </c>
      <c r="AF9" s="40"/>
      <c r="AG9" s="29"/>
      <c r="AH9" s="16"/>
      <c r="AI9" s="39">
        <v>1227909</v>
      </c>
      <c r="AJ9" s="48">
        <v>66</v>
      </c>
      <c r="AK9" s="39">
        <v>18605</v>
      </c>
      <c r="AL9" s="39">
        <v>15705</v>
      </c>
      <c r="AM9" s="39">
        <v>13925</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484327</v>
      </c>
      <c r="T10" s="48">
        <v>11</v>
      </c>
      <c r="U10" s="34">
        <v>40585</v>
      </c>
      <c r="V10" s="34">
        <v>30388</v>
      </c>
      <c r="W10" s="34">
        <v>27091</v>
      </c>
      <c r="X10" s="37"/>
      <c r="Y10" s="29"/>
      <c r="Z10" s="16"/>
      <c r="AA10" s="39">
        <v>0</v>
      </c>
      <c r="AB10" s="48">
        <v>0</v>
      </c>
      <c r="AC10" s="39">
        <v>0</v>
      </c>
      <c r="AD10" s="39">
        <v>0</v>
      </c>
      <c r="AE10" s="39">
        <v>0</v>
      </c>
      <c r="AF10" s="40"/>
      <c r="AG10" s="29"/>
      <c r="AH10" s="16"/>
      <c r="AI10" s="39">
        <v>1307695</v>
      </c>
      <c r="AJ10" s="48">
        <v>21</v>
      </c>
      <c r="AK10" s="39">
        <v>62271</v>
      </c>
      <c r="AL10" s="39">
        <v>61023</v>
      </c>
      <c r="AM10" s="39">
        <v>48485</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6000</v>
      </c>
      <c r="AJ12" s="48">
        <v>2</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2053040</v>
      </c>
      <c r="AJ15" s="48">
        <v>34</v>
      </c>
      <c r="AK15" s="39">
        <v>60384</v>
      </c>
      <c r="AL15" s="39">
        <v>46306</v>
      </c>
      <c r="AM15" s="39">
        <v>49017</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2407349</v>
      </c>
      <c r="T16" s="48">
        <v>49</v>
      </c>
      <c r="U16" s="34">
        <v>48983</v>
      </c>
      <c r="V16" s="34">
        <v>49633</v>
      </c>
      <c r="W16" s="34">
        <v>22789</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1394110</v>
      </c>
      <c r="AJ22" s="48">
        <v>22</v>
      </c>
      <c r="AK22" s="39">
        <v>63369</v>
      </c>
      <c r="AL22" s="39">
        <v>46008</v>
      </c>
      <c r="AM22" s="39">
        <v>58424</v>
      </c>
      <c r="AN22" s="39">
        <v>682</v>
      </c>
      <c r="AO22" s="28">
        <v>0.44280000000000003</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289069</v>
      </c>
      <c r="AJ23" s="48">
        <v>5</v>
      </c>
      <c r="AK23" s="39">
        <v>57814</v>
      </c>
      <c r="AL23" s="39">
        <v>41854</v>
      </c>
      <c r="AM23" s="39">
        <v>30898</v>
      </c>
      <c r="AN23" s="39">
        <v>943</v>
      </c>
      <c r="AO23" s="28">
        <v>0.626</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321116</v>
      </c>
      <c r="T49" s="48">
        <v>12</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T20" sqref="T20"/>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27.xml><?xml version="1.0" encoding="utf-8"?>
<worksheet xmlns="http://schemas.openxmlformats.org/spreadsheetml/2006/main" xmlns:r="http://schemas.openxmlformats.org/officeDocument/2006/relationships">
  <sheetPr codeName="Sheet27">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29</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97789</v>
      </c>
      <c r="T6" s="48">
        <v>5</v>
      </c>
      <c r="U6" s="34">
        <v>19558</v>
      </c>
      <c r="V6" s="34">
        <v>14019</v>
      </c>
      <c r="W6" s="34">
        <v>13139</v>
      </c>
      <c r="X6" s="34">
        <v>200</v>
      </c>
      <c r="Y6" s="28">
        <v>0.37719999999999998</v>
      </c>
      <c r="Z6" s="16"/>
      <c r="AA6" s="39">
        <v>0</v>
      </c>
      <c r="AB6" s="48">
        <v>0</v>
      </c>
      <c r="AC6" s="39">
        <v>0</v>
      </c>
      <c r="AD6" s="39">
        <v>0</v>
      </c>
      <c r="AE6" s="39">
        <v>0</v>
      </c>
      <c r="AF6" s="39">
        <v>0</v>
      </c>
      <c r="AG6" s="28">
        <v>0</v>
      </c>
      <c r="AH6" s="16"/>
      <c r="AI6" s="39">
        <v>196513</v>
      </c>
      <c r="AJ6" s="48">
        <v>6</v>
      </c>
      <c r="AK6" s="39">
        <v>32752</v>
      </c>
      <c r="AL6" s="39">
        <v>41217</v>
      </c>
      <c r="AM6" s="39">
        <v>20046</v>
      </c>
      <c r="AN6" s="39">
        <v>314</v>
      </c>
      <c r="AO6" s="28">
        <v>0.23119999999999999</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26589</v>
      </c>
      <c r="T8" s="48">
        <v>3</v>
      </c>
      <c r="U8" s="34">
        <v>8863</v>
      </c>
      <c r="V8" s="34">
        <v>8141</v>
      </c>
      <c r="W8" s="34">
        <v>6085</v>
      </c>
      <c r="X8" s="34">
        <v>75</v>
      </c>
      <c r="Y8" s="28">
        <v>0.16059999999999999</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23710</v>
      </c>
      <c r="T9" s="48">
        <v>1</v>
      </c>
      <c r="U9" s="34">
        <v>23710</v>
      </c>
      <c r="V9" s="34">
        <v>23710</v>
      </c>
      <c r="W9" s="34">
        <v>0</v>
      </c>
      <c r="X9" s="37"/>
      <c r="Y9" s="29"/>
      <c r="Z9" s="16"/>
      <c r="AA9" s="39">
        <v>0</v>
      </c>
      <c r="AB9" s="48">
        <v>0</v>
      </c>
      <c r="AC9" s="39">
        <v>0</v>
      </c>
      <c r="AD9" s="39">
        <v>0</v>
      </c>
      <c r="AE9" s="39">
        <v>0</v>
      </c>
      <c r="AF9" s="40"/>
      <c r="AG9" s="29"/>
      <c r="AH9" s="16"/>
      <c r="AI9" s="39">
        <v>1190410</v>
      </c>
      <c r="AJ9" s="48">
        <v>21</v>
      </c>
      <c r="AK9" s="39">
        <v>56686</v>
      </c>
      <c r="AL9" s="39">
        <v>34197</v>
      </c>
      <c r="AM9" s="39">
        <v>50921</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33227</v>
      </c>
      <c r="T10" s="48">
        <v>1</v>
      </c>
      <c r="U10" s="34">
        <v>33227</v>
      </c>
      <c r="V10" s="34">
        <v>33227</v>
      </c>
      <c r="W10" s="34">
        <v>0</v>
      </c>
      <c r="X10" s="37"/>
      <c r="Y10" s="29"/>
      <c r="Z10" s="16"/>
      <c r="AA10" s="39">
        <v>0</v>
      </c>
      <c r="AB10" s="48">
        <v>0</v>
      </c>
      <c r="AC10" s="39">
        <v>0</v>
      </c>
      <c r="AD10" s="39">
        <v>0</v>
      </c>
      <c r="AE10" s="39">
        <v>0</v>
      </c>
      <c r="AF10" s="40"/>
      <c r="AG10" s="29"/>
      <c r="AH10" s="16"/>
      <c r="AI10" s="39">
        <v>653148</v>
      </c>
      <c r="AJ10" s="48">
        <v>8</v>
      </c>
      <c r="AK10" s="39">
        <v>81644</v>
      </c>
      <c r="AL10" s="39">
        <v>65969</v>
      </c>
      <c r="AM10" s="39">
        <v>50911</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0</v>
      </c>
      <c r="AJ12" s="48">
        <v>0</v>
      </c>
      <c r="AK12" s="39">
        <v>0</v>
      </c>
      <c r="AL12" s="39">
        <v>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564950</v>
      </c>
      <c r="AJ15" s="48">
        <v>9</v>
      </c>
      <c r="AK15" s="39">
        <v>62772</v>
      </c>
      <c r="AL15" s="39">
        <v>39672</v>
      </c>
      <c r="AM15" s="39">
        <v>53319</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824084</v>
      </c>
      <c r="T16" s="48">
        <v>23</v>
      </c>
      <c r="U16" s="34">
        <v>35830</v>
      </c>
      <c r="V16" s="34">
        <v>35815</v>
      </c>
      <c r="W16" s="34">
        <v>16673</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345827</v>
      </c>
      <c r="AJ22" s="48">
        <v>11</v>
      </c>
      <c r="AK22" s="39">
        <v>31439</v>
      </c>
      <c r="AL22" s="39">
        <v>33006</v>
      </c>
      <c r="AM22" s="39">
        <v>21721</v>
      </c>
      <c r="AN22" s="39">
        <v>287</v>
      </c>
      <c r="AO22" s="28">
        <v>0.25369999999999998</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52399</v>
      </c>
      <c r="T49" s="48">
        <v>1</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U10" sqref="U10:U12"/>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28.xml><?xml version="1.0" encoding="utf-8"?>
<worksheet xmlns="http://schemas.openxmlformats.org/spreadsheetml/2006/main" xmlns:r="http://schemas.openxmlformats.org/officeDocument/2006/relationships">
  <sheetPr codeName="Sheet28">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30</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196107</v>
      </c>
      <c r="T6" s="48">
        <v>1</v>
      </c>
      <c r="U6" s="34">
        <v>196107</v>
      </c>
      <c r="V6" s="34">
        <v>196107</v>
      </c>
      <c r="W6" s="34">
        <v>0</v>
      </c>
      <c r="X6" s="34">
        <v>831</v>
      </c>
      <c r="Y6" s="28">
        <v>0.2455</v>
      </c>
      <c r="Z6" s="16"/>
      <c r="AA6" s="39">
        <v>0</v>
      </c>
      <c r="AB6" s="48">
        <v>0</v>
      </c>
      <c r="AC6" s="39">
        <v>0</v>
      </c>
      <c r="AD6" s="39">
        <v>0</v>
      </c>
      <c r="AE6" s="39">
        <v>0</v>
      </c>
      <c r="AF6" s="39">
        <v>0</v>
      </c>
      <c r="AG6" s="28">
        <v>0</v>
      </c>
      <c r="AH6" s="16"/>
      <c r="AI6" s="39">
        <v>53583</v>
      </c>
      <c r="AJ6" s="48">
        <v>1</v>
      </c>
      <c r="AK6" s="39">
        <v>53583</v>
      </c>
      <c r="AL6" s="39">
        <v>53583</v>
      </c>
      <c r="AM6" s="39">
        <v>0</v>
      </c>
      <c r="AN6" s="39">
        <v>98</v>
      </c>
      <c r="AO6" s="28">
        <v>0.1072</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0</v>
      </c>
      <c r="T8" s="48">
        <v>0</v>
      </c>
      <c r="U8" s="34">
        <v>0</v>
      </c>
      <c r="V8" s="34">
        <v>0</v>
      </c>
      <c r="W8" s="34">
        <v>0</v>
      </c>
      <c r="X8" s="34">
        <v>0</v>
      </c>
      <c r="Y8" s="28">
        <v>0</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0</v>
      </c>
      <c r="T9" s="48">
        <v>0</v>
      </c>
      <c r="U9" s="34">
        <v>0</v>
      </c>
      <c r="V9" s="34">
        <v>0</v>
      </c>
      <c r="W9" s="34">
        <v>0</v>
      </c>
      <c r="X9" s="37"/>
      <c r="Y9" s="29"/>
      <c r="Z9" s="16"/>
      <c r="AA9" s="39">
        <v>0</v>
      </c>
      <c r="AB9" s="48">
        <v>0</v>
      </c>
      <c r="AC9" s="39">
        <v>0</v>
      </c>
      <c r="AD9" s="39">
        <v>0</v>
      </c>
      <c r="AE9" s="39">
        <v>0</v>
      </c>
      <c r="AF9" s="40"/>
      <c r="AG9" s="29"/>
      <c r="AH9" s="16"/>
      <c r="AI9" s="39">
        <v>1159221</v>
      </c>
      <c r="AJ9" s="48">
        <v>21</v>
      </c>
      <c r="AK9" s="39">
        <v>55201</v>
      </c>
      <c r="AL9" s="39">
        <v>49200</v>
      </c>
      <c r="AM9" s="39">
        <v>54911</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348995</v>
      </c>
      <c r="T10" s="48">
        <v>5</v>
      </c>
      <c r="U10" s="34">
        <v>69262</v>
      </c>
      <c r="V10" s="34">
        <v>69637</v>
      </c>
      <c r="W10" s="34">
        <v>49161</v>
      </c>
      <c r="X10" s="37"/>
      <c r="Y10" s="29"/>
      <c r="Z10" s="16"/>
      <c r="AA10" s="39">
        <v>0</v>
      </c>
      <c r="AB10" s="48">
        <v>0</v>
      </c>
      <c r="AC10" s="39">
        <v>0</v>
      </c>
      <c r="AD10" s="39">
        <v>0</v>
      </c>
      <c r="AE10" s="39">
        <v>0</v>
      </c>
      <c r="AF10" s="40"/>
      <c r="AG10" s="29"/>
      <c r="AH10" s="16"/>
      <c r="AI10" s="39">
        <v>496212</v>
      </c>
      <c r="AJ10" s="48">
        <v>6</v>
      </c>
      <c r="AK10" s="39">
        <v>82702</v>
      </c>
      <c r="AL10" s="39">
        <v>54888</v>
      </c>
      <c r="AM10" s="39">
        <v>65252</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3000</v>
      </c>
      <c r="T12" s="48">
        <v>1</v>
      </c>
      <c r="U12" s="34">
        <v>3000</v>
      </c>
      <c r="V12" s="34">
        <v>3000</v>
      </c>
      <c r="W12" s="34">
        <v>0</v>
      </c>
      <c r="X12" s="37"/>
      <c r="Y12" s="29"/>
      <c r="Z12" s="16"/>
      <c r="AA12" s="39">
        <v>0</v>
      </c>
      <c r="AB12" s="48">
        <v>0</v>
      </c>
      <c r="AC12" s="39">
        <v>0</v>
      </c>
      <c r="AD12" s="39">
        <v>0</v>
      </c>
      <c r="AE12" s="39">
        <v>0</v>
      </c>
      <c r="AF12" s="40"/>
      <c r="AG12" s="29"/>
      <c r="AH12" s="16"/>
      <c r="AI12" s="39">
        <v>0</v>
      </c>
      <c r="AJ12" s="48">
        <v>0</v>
      </c>
      <c r="AK12" s="39">
        <v>0</v>
      </c>
      <c r="AL12" s="39">
        <v>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6000</v>
      </c>
      <c r="T13" s="48">
        <v>1</v>
      </c>
      <c r="U13" s="34">
        <v>6000</v>
      </c>
      <c r="V13" s="34">
        <v>6000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0</v>
      </c>
      <c r="T16" s="48">
        <v>0</v>
      </c>
      <c r="U16" s="34">
        <v>0</v>
      </c>
      <c r="V16" s="34">
        <v>0</v>
      </c>
      <c r="W16" s="34">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175133</v>
      </c>
      <c r="AJ22" s="48">
        <v>5</v>
      </c>
      <c r="AK22" s="39">
        <v>35027</v>
      </c>
      <c r="AL22" s="39">
        <v>32197</v>
      </c>
      <c r="AM22" s="39">
        <v>44057</v>
      </c>
      <c r="AN22" s="39">
        <v>1034</v>
      </c>
      <c r="AO22" s="28">
        <v>0.35439999999999999</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527615</v>
      </c>
      <c r="T49" s="48">
        <v>2</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8" sqref="S28"/>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29.xml><?xml version="1.0" encoding="utf-8"?>
<worksheet xmlns="http://schemas.openxmlformats.org/spreadsheetml/2006/main" xmlns:r="http://schemas.openxmlformats.org/officeDocument/2006/relationships">
  <sheetPr codeName="Sheet29">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31</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793395</v>
      </c>
      <c r="T6" s="48">
        <v>27</v>
      </c>
      <c r="U6" s="34">
        <v>29385</v>
      </c>
      <c r="V6" s="34">
        <v>24887</v>
      </c>
      <c r="W6" s="34">
        <v>18034</v>
      </c>
      <c r="X6" s="34">
        <v>257</v>
      </c>
      <c r="Y6" s="28">
        <v>0.31240000000000001</v>
      </c>
      <c r="Z6" s="16"/>
      <c r="AA6" s="39">
        <v>0</v>
      </c>
      <c r="AB6" s="48">
        <v>0</v>
      </c>
      <c r="AC6" s="39">
        <v>0</v>
      </c>
      <c r="AD6" s="39">
        <v>0</v>
      </c>
      <c r="AE6" s="39">
        <v>0</v>
      </c>
      <c r="AF6" s="39">
        <v>0</v>
      </c>
      <c r="AG6" s="28">
        <v>0</v>
      </c>
      <c r="AH6" s="16"/>
      <c r="AI6" s="39">
        <v>462167</v>
      </c>
      <c r="AJ6" s="48">
        <v>12</v>
      </c>
      <c r="AK6" s="39">
        <v>38514</v>
      </c>
      <c r="AL6" s="39">
        <v>29505</v>
      </c>
      <c r="AM6" s="39">
        <v>27353</v>
      </c>
      <c r="AN6" s="39">
        <v>525</v>
      </c>
      <c r="AO6" s="28">
        <v>0.4199</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69165</v>
      </c>
      <c r="T8" s="48">
        <v>7</v>
      </c>
      <c r="U8" s="34">
        <v>9881</v>
      </c>
      <c r="V8" s="34">
        <v>9064</v>
      </c>
      <c r="W8" s="34">
        <v>8072</v>
      </c>
      <c r="X8" s="34">
        <v>115</v>
      </c>
      <c r="Y8" s="28">
        <v>0.41260000000000002</v>
      </c>
      <c r="Z8" s="16"/>
      <c r="AA8" s="39">
        <v>0</v>
      </c>
      <c r="AB8" s="48">
        <v>0</v>
      </c>
      <c r="AC8" s="39">
        <v>0</v>
      </c>
      <c r="AD8" s="39">
        <v>0</v>
      </c>
      <c r="AE8" s="39">
        <v>0</v>
      </c>
      <c r="AF8" s="39">
        <v>0</v>
      </c>
      <c r="AG8" s="28">
        <v>0</v>
      </c>
      <c r="AH8" s="16"/>
      <c r="AI8" s="39">
        <v>65348</v>
      </c>
      <c r="AJ8" s="48">
        <v>7</v>
      </c>
      <c r="AK8" s="39">
        <v>9336</v>
      </c>
      <c r="AL8" s="39">
        <v>3141</v>
      </c>
      <c r="AM8" s="39">
        <v>12102</v>
      </c>
      <c r="AN8" s="39">
        <v>361</v>
      </c>
      <c r="AO8" s="28">
        <v>0.62250000000000005</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169748</v>
      </c>
      <c r="T9" s="48">
        <v>1</v>
      </c>
      <c r="U9" s="34">
        <v>169748</v>
      </c>
      <c r="V9" s="34">
        <v>169748</v>
      </c>
      <c r="W9" s="34">
        <v>0</v>
      </c>
      <c r="X9" s="37"/>
      <c r="Y9" s="29"/>
      <c r="Z9" s="16"/>
      <c r="AA9" s="39">
        <v>0</v>
      </c>
      <c r="AB9" s="48">
        <v>0</v>
      </c>
      <c r="AC9" s="39">
        <v>0</v>
      </c>
      <c r="AD9" s="39">
        <v>0</v>
      </c>
      <c r="AE9" s="39">
        <v>0</v>
      </c>
      <c r="AF9" s="40"/>
      <c r="AG9" s="29"/>
      <c r="AH9" s="16"/>
      <c r="AI9" s="39">
        <v>22536831</v>
      </c>
      <c r="AJ9" s="48">
        <v>633</v>
      </c>
      <c r="AK9" s="39">
        <v>35603</v>
      </c>
      <c r="AL9" s="39">
        <v>24043</v>
      </c>
      <c r="AM9" s="39">
        <v>38706</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311916</v>
      </c>
      <c r="T10" s="48">
        <v>6</v>
      </c>
      <c r="U10" s="34">
        <v>51986</v>
      </c>
      <c r="V10" s="34">
        <v>37504</v>
      </c>
      <c r="W10" s="34">
        <v>35412</v>
      </c>
      <c r="X10" s="37"/>
      <c r="Y10" s="29"/>
      <c r="Z10" s="16"/>
      <c r="AA10" s="39">
        <v>0</v>
      </c>
      <c r="AB10" s="48">
        <v>0</v>
      </c>
      <c r="AC10" s="39">
        <v>0</v>
      </c>
      <c r="AD10" s="39">
        <v>0</v>
      </c>
      <c r="AE10" s="39">
        <v>0</v>
      </c>
      <c r="AF10" s="40"/>
      <c r="AG10" s="29"/>
      <c r="AH10" s="16"/>
      <c r="AI10" s="39">
        <v>5617434</v>
      </c>
      <c r="AJ10" s="48">
        <v>93</v>
      </c>
      <c r="AK10" s="39">
        <v>60403</v>
      </c>
      <c r="AL10" s="39">
        <v>43612</v>
      </c>
      <c r="AM10" s="39">
        <v>54813</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12000</v>
      </c>
      <c r="AJ12" s="48">
        <v>4</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3103</v>
      </c>
      <c r="AJ13" s="48">
        <v>1</v>
      </c>
      <c r="AK13" s="39">
        <v>3103</v>
      </c>
      <c r="AL13" s="39">
        <v>3103</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1211302</v>
      </c>
      <c r="T16" s="48">
        <v>32</v>
      </c>
      <c r="U16" s="34">
        <v>37853</v>
      </c>
      <c r="V16" s="34">
        <v>40598</v>
      </c>
      <c r="W16" s="34">
        <v>22968</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608109</v>
      </c>
      <c r="AJ22" s="48">
        <v>26</v>
      </c>
      <c r="AK22" s="39">
        <v>23389</v>
      </c>
      <c r="AL22" s="39">
        <v>15710</v>
      </c>
      <c r="AM22" s="39">
        <v>28098</v>
      </c>
      <c r="AN22" s="39">
        <v>499</v>
      </c>
      <c r="AO22" s="28">
        <v>0.39340000000000003</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135927</v>
      </c>
      <c r="AJ23" s="48">
        <v>3</v>
      </c>
      <c r="AK23" s="39">
        <v>45309</v>
      </c>
      <c r="AL23" s="39">
        <v>41141</v>
      </c>
      <c r="AM23" s="39">
        <v>41336</v>
      </c>
      <c r="AN23" s="39">
        <v>678</v>
      </c>
      <c r="AO23" s="28">
        <v>0.47039999999999998</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171820</v>
      </c>
      <c r="T49" s="48">
        <v>21</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T24" sqref="T24"/>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3.xml><?xml version="1.0" encoding="utf-8"?>
<worksheet xmlns="http://schemas.openxmlformats.org/spreadsheetml/2006/main" xmlns:r="http://schemas.openxmlformats.org/officeDocument/2006/relationships">
  <sheetPr codeName="Sheet3">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6</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124887</v>
      </c>
      <c r="T6" s="48">
        <v>5</v>
      </c>
      <c r="U6" s="34">
        <v>24977</v>
      </c>
      <c r="V6" s="34">
        <v>22625</v>
      </c>
      <c r="W6" s="34">
        <v>26263</v>
      </c>
      <c r="X6" s="34">
        <v>154</v>
      </c>
      <c r="Y6" s="28">
        <v>0.2135</v>
      </c>
      <c r="Z6" s="16"/>
      <c r="AA6" s="39">
        <v>0</v>
      </c>
      <c r="AB6" s="48">
        <v>0</v>
      </c>
      <c r="AC6" s="39">
        <v>0</v>
      </c>
      <c r="AD6" s="39">
        <v>0</v>
      </c>
      <c r="AE6" s="39">
        <v>0</v>
      </c>
      <c r="AF6" s="39">
        <v>0</v>
      </c>
      <c r="AG6" s="28">
        <v>0</v>
      </c>
      <c r="AH6" s="16"/>
      <c r="AI6" s="39">
        <v>300040</v>
      </c>
      <c r="AJ6" s="48">
        <v>9</v>
      </c>
      <c r="AK6" s="39">
        <v>33338</v>
      </c>
      <c r="AL6" s="39">
        <v>25815</v>
      </c>
      <c r="AM6" s="39">
        <v>20001</v>
      </c>
      <c r="AN6" s="39">
        <v>544</v>
      </c>
      <c r="AO6" s="28">
        <v>0.3962</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11799</v>
      </c>
      <c r="T8" s="48">
        <v>1</v>
      </c>
      <c r="U8" s="34">
        <v>11799</v>
      </c>
      <c r="V8" s="34">
        <v>11799</v>
      </c>
      <c r="W8" s="34">
        <v>0</v>
      </c>
      <c r="X8" s="34">
        <v>100</v>
      </c>
      <c r="Y8" s="28">
        <v>0.2097</v>
      </c>
      <c r="Z8" s="16"/>
      <c r="AA8" s="39">
        <v>0</v>
      </c>
      <c r="AB8" s="48">
        <v>0</v>
      </c>
      <c r="AC8" s="39">
        <v>0</v>
      </c>
      <c r="AD8" s="39">
        <v>0</v>
      </c>
      <c r="AE8" s="39">
        <v>0</v>
      </c>
      <c r="AF8" s="39">
        <v>0</v>
      </c>
      <c r="AG8" s="28">
        <v>0</v>
      </c>
      <c r="AH8" s="16"/>
      <c r="AI8" s="39">
        <v>2483</v>
      </c>
      <c r="AJ8" s="48">
        <v>1</v>
      </c>
      <c r="AK8" s="39">
        <v>2483</v>
      </c>
      <c r="AL8" s="39">
        <v>2483</v>
      </c>
      <c r="AM8" s="39">
        <v>0</v>
      </c>
      <c r="AN8" s="39">
        <v>201</v>
      </c>
      <c r="AO8" s="28">
        <v>0.76480000000000004</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0</v>
      </c>
      <c r="T9" s="48">
        <v>0</v>
      </c>
      <c r="U9" s="34">
        <v>0</v>
      </c>
      <c r="V9" s="34">
        <v>0</v>
      </c>
      <c r="W9" s="34">
        <v>0</v>
      </c>
      <c r="X9" s="37"/>
      <c r="Y9" s="29"/>
      <c r="Z9" s="16"/>
      <c r="AA9" s="39">
        <v>0</v>
      </c>
      <c r="AB9" s="48">
        <v>0</v>
      </c>
      <c r="AC9" s="39">
        <v>0</v>
      </c>
      <c r="AD9" s="39">
        <v>0</v>
      </c>
      <c r="AE9" s="39">
        <v>0</v>
      </c>
      <c r="AF9" s="40"/>
      <c r="AG9" s="29"/>
      <c r="AH9" s="16"/>
      <c r="AI9" s="39">
        <v>3007564</v>
      </c>
      <c r="AJ9" s="48">
        <v>111</v>
      </c>
      <c r="AK9" s="39">
        <v>27095</v>
      </c>
      <c r="AL9" s="39">
        <v>18104</v>
      </c>
      <c r="AM9" s="39">
        <v>31417</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199612</v>
      </c>
      <c r="T10" s="48">
        <v>2</v>
      </c>
      <c r="U10" s="34">
        <v>99806</v>
      </c>
      <c r="V10" s="34">
        <v>99806</v>
      </c>
      <c r="W10" s="34">
        <v>45450</v>
      </c>
      <c r="X10" s="37"/>
      <c r="Y10" s="29"/>
      <c r="Z10" s="16"/>
      <c r="AA10" s="39">
        <v>0</v>
      </c>
      <c r="AB10" s="48">
        <v>0</v>
      </c>
      <c r="AC10" s="39">
        <v>0</v>
      </c>
      <c r="AD10" s="39">
        <v>0</v>
      </c>
      <c r="AE10" s="39">
        <v>0</v>
      </c>
      <c r="AF10" s="40"/>
      <c r="AG10" s="29"/>
      <c r="AH10" s="16"/>
      <c r="AI10" s="39">
        <v>957814</v>
      </c>
      <c r="AJ10" s="48">
        <v>12</v>
      </c>
      <c r="AK10" s="39">
        <v>79818</v>
      </c>
      <c r="AL10" s="39">
        <v>55654</v>
      </c>
      <c r="AM10" s="39">
        <v>51287</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3000</v>
      </c>
      <c r="AJ12" s="48">
        <v>1</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3000</v>
      </c>
      <c r="AJ13" s="48">
        <v>1</v>
      </c>
      <c r="AK13" s="39">
        <v>3000</v>
      </c>
      <c r="AL13" s="39">
        <v>3000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3584107</v>
      </c>
      <c r="AJ15" s="48">
        <v>70</v>
      </c>
      <c r="AK15" s="39">
        <v>51202</v>
      </c>
      <c r="AL15" s="39">
        <v>38669</v>
      </c>
      <c r="AM15" s="39">
        <v>49092</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1676240</v>
      </c>
      <c r="T16" s="48">
        <v>53</v>
      </c>
      <c r="U16" s="34">
        <v>31301</v>
      </c>
      <c r="V16" s="34">
        <v>28364</v>
      </c>
      <c r="W16" s="34">
        <v>20184</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788006</v>
      </c>
      <c r="AJ22" s="48">
        <v>28</v>
      </c>
      <c r="AK22" s="39">
        <v>28143</v>
      </c>
      <c r="AL22" s="39">
        <v>23620</v>
      </c>
      <c r="AM22" s="39">
        <v>21328</v>
      </c>
      <c r="AN22" s="39">
        <v>444</v>
      </c>
      <c r="AO22" s="28">
        <v>0.37469999999999998</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73621</v>
      </c>
      <c r="AJ23" s="48">
        <v>2</v>
      </c>
      <c r="AK23" s="39">
        <v>36811</v>
      </c>
      <c r="AL23" s="39">
        <v>36811</v>
      </c>
      <c r="AM23" s="39">
        <v>27411</v>
      </c>
      <c r="AN23" s="39">
        <v>295</v>
      </c>
      <c r="AO23" s="28">
        <v>0.2767</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310042</v>
      </c>
      <c r="T49" s="48">
        <v>8</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6" sqref="S26"/>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30.xml><?xml version="1.0" encoding="utf-8"?>
<worksheet xmlns="http://schemas.openxmlformats.org/spreadsheetml/2006/main" xmlns:r="http://schemas.openxmlformats.org/officeDocument/2006/relationships">
  <sheetPr codeName="Sheet30">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32</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0</v>
      </c>
      <c r="T6" s="48">
        <v>0</v>
      </c>
      <c r="U6" s="34">
        <v>0</v>
      </c>
      <c r="V6" s="34">
        <v>0</v>
      </c>
      <c r="W6" s="34">
        <v>0</v>
      </c>
      <c r="X6" s="34">
        <v>0</v>
      </c>
      <c r="Y6" s="28">
        <v>0</v>
      </c>
      <c r="Z6" s="16"/>
      <c r="AA6" s="39">
        <v>0</v>
      </c>
      <c r="AB6" s="48">
        <v>0</v>
      </c>
      <c r="AC6" s="39">
        <v>0</v>
      </c>
      <c r="AD6" s="39">
        <v>0</v>
      </c>
      <c r="AE6" s="39">
        <v>0</v>
      </c>
      <c r="AF6" s="39">
        <v>0</v>
      </c>
      <c r="AG6" s="28">
        <v>0</v>
      </c>
      <c r="AH6" s="16"/>
      <c r="AI6" s="39">
        <v>0</v>
      </c>
      <c r="AJ6" s="48">
        <v>0</v>
      </c>
      <c r="AK6" s="39">
        <v>0</v>
      </c>
      <c r="AL6" s="39">
        <v>0</v>
      </c>
      <c r="AM6" s="39">
        <v>0</v>
      </c>
      <c r="AN6" s="39">
        <v>0</v>
      </c>
      <c r="AO6" s="28">
        <v>0</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0</v>
      </c>
      <c r="T8" s="48">
        <v>0</v>
      </c>
      <c r="U8" s="34">
        <v>0</v>
      </c>
      <c r="V8" s="34">
        <v>0</v>
      </c>
      <c r="W8" s="34">
        <v>0</v>
      </c>
      <c r="X8" s="34">
        <v>0</v>
      </c>
      <c r="Y8" s="28">
        <v>0</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0</v>
      </c>
      <c r="T9" s="48">
        <v>0</v>
      </c>
      <c r="U9" s="34">
        <v>0</v>
      </c>
      <c r="V9" s="34">
        <v>0</v>
      </c>
      <c r="W9" s="34">
        <v>0</v>
      </c>
      <c r="X9" s="37"/>
      <c r="Y9" s="29"/>
      <c r="Z9" s="16"/>
      <c r="AA9" s="39">
        <v>0</v>
      </c>
      <c r="AB9" s="48">
        <v>0</v>
      </c>
      <c r="AC9" s="39">
        <v>0</v>
      </c>
      <c r="AD9" s="39">
        <v>0</v>
      </c>
      <c r="AE9" s="39">
        <v>0</v>
      </c>
      <c r="AF9" s="40"/>
      <c r="AG9" s="29"/>
      <c r="AH9" s="16"/>
      <c r="AI9" s="39">
        <v>165017</v>
      </c>
      <c r="AJ9" s="48">
        <v>5</v>
      </c>
      <c r="AK9" s="39">
        <v>33003</v>
      </c>
      <c r="AL9" s="39">
        <v>26324</v>
      </c>
      <c r="AM9" s="39">
        <v>17545</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0</v>
      </c>
      <c r="T10" s="48">
        <v>0</v>
      </c>
      <c r="U10" s="34">
        <v>0</v>
      </c>
      <c r="V10" s="34">
        <v>0</v>
      </c>
      <c r="W10" s="34">
        <v>0</v>
      </c>
      <c r="X10" s="37"/>
      <c r="Y10" s="29"/>
      <c r="Z10" s="16"/>
      <c r="AA10" s="39">
        <v>0</v>
      </c>
      <c r="AB10" s="48">
        <v>0</v>
      </c>
      <c r="AC10" s="39">
        <v>0</v>
      </c>
      <c r="AD10" s="39">
        <v>0</v>
      </c>
      <c r="AE10" s="39">
        <v>0</v>
      </c>
      <c r="AF10" s="40"/>
      <c r="AG10" s="29"/>
      <c r="AH10" s="16"/>
      <c r="AI10" s="39">
        <v>28776</v>
      </c>
      <c r="AJ10" s="48">
        <v>2</v>
      </c>
      <c r="AK10" s="39">
        <v>14388</v>
      </c>
      <c r="AL10" s="39">
        <v>14388</v>
      </c>
      <c r="AM10" s="39">
        <v>10161</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0</v>
      </c>
      <c r="AJ12" s="48">
        <v>0</v>
      </c>
      <c r="AK12" s="39">
        <v>0</v>
      </c>
      <c r="AL12" s="39">
        <v>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0</v>
      </c>
      <c r="T16" s="48">
        <v>0</v>
      </c>
      <c r="U16" s="34">
        <v>0</v>
      </c>
      <c r="V16" s="34">
        <v>0</v>
      </c>
      <c r="W16" s="34">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0</v>
      </c>
      <c r="AJ22" s="48">
        <v>0</v>
      </c>
      <c r="AK22" s="39">
        <v>0</v>
      </c>
      <c r="AL22" s="39">
        <v>0</v>
      </c>
      <c r="AM22" s="39">
        <v>0</v>
      </c>
      <c r="AN22" s="39">
        <v>0</v>
      </c>
      <c r="AO22" s="28">
        <v>0</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0</v>
      </c>
      <c r="T49" s="48">
        <v>0</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5" sqref="S25"/>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31.xml><?xml version="1.0" encoding="utf-8"?>
<worksheet xmlns="http://schemas.openxmlformats.org/spreadsheetml/2006/main" xmlns:r="http://schemas.openxmlformats.org/officeDocument/2006/relationships">
  <sheetPr codeName="Sheet31">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33</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5998</v>
      </c>
      <c r="T6" s="48">
        <v>1</v>
      </c>
      <c r="U6" s="34">
        <v>5998</v>
      </c>
      <c r="V6" s="34">
        <v>5998</v>
      </c>
      <c r="W6" s="34">
        <v>0</v>
      </c>
      <c r="X6" s="34">
        <v>142</v>
      </c>
      <c r="Y6" s="28">
        <v>0.24959999999999999</v>
      </c>
      <c r="Z6" s="16"/>
      <c r="AA6" s="39">
        <v>0</v>
      </c>
      <c r="AB6" s="48">
        <v>0</v>
      </c>
      <c r="AC6" s="39">
        <v>0</v>
      </c>
      <c r="AD6" s="39">
        <v>0</v>
      </c>
      <c r="AE6" s="39">
        <v>0</v>
      </c>
      <c r="AF6" s="39">
        <v>0</v>
      </c>
      <c r="AG6" s="28">
        <v>0</v>
      </c>
      <c r="AH6" s="16"/>
      <c r="AI6" s="39">
        <v>148909</v>
      </c>
      <c r="AJ6" s="48">
        <v>3</v>
      </c>
      <c r="AK6" s="39">
        <v>49636</v>
      </c>
      <c r="AL6" s="39">
        <v>58068</v>
      </c>
      <c r="AM6" s="39">
        <v>37135</v>
      </c>
      <c r="AN6" s="39">
        <v>816</v>
      </c>
      <c r="AO6" s="28">
        <v>0.4637</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8651</v>
      </c>
      <c r="T8" s="48">
        <v>2</v>
      </c>
      <c r="U8" s="34">
        <v>4326</v>
      </c>
      <c r="V8" s="34">
        <v>4326</v>
      </c>
      <c r="W8" s="34">
        <v>2611</v>
      </c>
      <c r="X8" s="34">
        <v>33</v>
      </c>
      <c r="Y8" s="28">
        <v>0.16889999999999999</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0</v>
      </c>
      <c r="T9" s="48">
        <v>0</v>
      </c>
      <c r="U9" s="34">
        <v>0</v>
      </c>
      <c r="V9" s="34">
        <v>0</v>
      </c>
      <c r="W9" s="34">
        <v>0</v>
      </c>
      <c r="X9" s="37"/>
      <c r="Y9" s="29"/>
      <c r="Z9" s="16"/>
      <c r="AA9" s="39">
        <v>0</v>
      </c>
      <c r="AB9" s="48">
        <v>0</v>
      </c>
      <c r="AC9" s="39">
        <v>0</v>
      </c>
      <c r="AD9" s="39">
        <v>0</v>
      </c>
      <c r="AE9" s="39">
        <v>0</v>
      </c>
      <c r="AF9" s="40"/>
      <c r="AG9" s="29"/>
      <c r="AH9" s="16"/>
      <c r="AI9" s="39">
        <v>856407</v>
      </c>
      <c r="AJ9" s="48">
        <v>31</v>
      </c>
      <c r="AK9" s="39">
        <v>27626</v>
      </c>
      <c r="AL9" s="39">
        <v>12694</v>
      </c>
      <c r="AM9" s="39">
        <v>48186</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93442</v>
      </c>
      <c r="T10" s="48">
        <v>2</v>
      </c>
      <c r="U10" s="34">
        <v>46721</v>
      </c>
      <c r="V10" s="34">
        <v>46721</v>
      </c>
      <c r="W10" s="34">
        <v>10808</v>
      </c>
      <c r="X10" s="37"/>
      <c r="Y10" s="29"/>
      <c r="Z10" s="16"/>
      <c r="AA10" s="39">
        <v>0</v>
      </c>
      <c r="AB10" s="48">
        <v>0</v>
      </c>
      <c r="AC10" s="39">
        <v>0</v>
      </c>
      <c r="AD10" s="39">
        <v>0</v>
      </c>
      <c r="AE10" s="39">
        <v>0</v>
      </c>
      <c r="AF10" s="40"/>
      <c r="AG10" s="29"/>
      <c r="AH10" s="16"/>
      <c r="AI10" s="39">
        <v>315399</v>
      </c>
      <c r="AJ10" s="48">
        <v>11</v>
      </c>
      <c r="AK10" s="39">
        <v>28673</v>
      </c>
      <c r="AL10" s="39">
        <v>23326</v>
      </c>
      <c r="AM10" s="39">
        <v>13375</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3000</v>
      </c>
      <c r="T12" s="48">
        <v>1</v>
      </c>
      <c r="U12" s="34">
        <v>3000</v>
      </c>
      <c r="V12" s="34">
        <v>3000</v>
      </c>
      <c r="W12" s="34">
        <v>0</v>
      </c>
      <c r="X12" s="37"/>
      <c r="Y12" s="29"/>
      <c r="Z12" s="16"/>
      <c r="AA12" s="39">
        <v>0</v>
      </c>
      <c r="AB12" s="48">
        <v>0</v>
      </c>
      <c r="AC12" s="39">
        <v>0</v>
      </c>
      <c r="AD12" s="39">
        <v>0</v>
      </c>
      <c r="AE12" s="39">
        <v>0</v>
      </c>
      <c r="AF12" s="40"/>
      <c r="AG12" s="29"/>
      <c r="AH12" s="16"/>
      <c r="AI12" s="39">
        <v>0</v>
      </c>
      <c r="AJ12" s="48">
        <v>0</v>
      </c>
      <c r="AK12" s="39">
        <v>0</v>
      </c>
      <c r="AL12" s="39">
        <v>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422737</v>
      </c>
      <c r="AJ15" s="48">
        <v>12</v>
      </c>
      <c r="AK15" s="39">
        <v>35228</v>
      </c>
      <c r="AL15" s="39">
        <v>31020</v>
      </c>
      <c r="AM15" s="39">
        <v>20481</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305798</v>
      </c>
      <c r="T16" s="48">
        <v>5</v>
      </c>
      <c r="U16" s="34">
        <v>61160</v>
      </c>
      <c r="V16" s="34">
        <v>39435</v>
      </c>
      <c r="W16" s="34">
        <v>37963</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179492</v>
      </c>
      <c r="AJ22" s="48">
        <v>5</v>
      </c>
      <c r="AK22" s="39">
        <v>35898</v>
      </c>
      <c r="AL22" s="39">
        <v>16075</v>
      </c>
      <c r="AM22" s="39">
        <v>32306</v>
      </c>
      <c r="AN22" s="39">
        <v>714</v>
      </c>
      <c r="AO22" s="28">
        <v>0.44240000000000002</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0</v>
      </c>
      <c r="T49" s="48">
        <v>0</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S24" sqref="S24"/>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32.xml><?xml version="1.0" encoding="utf-8"?>
<worksheet xmlns="http://schemas.openxmlformats.org/spreadsheetml/2006/main" xmlns:r="http://schemas.openxmlformats.org/officeDocument/2006/relationships">
  <sheetPr codeName="Sheet32">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34</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232151</v>
      </c>
      <c r="T6" s="48">
        <v>4</v>
      </c>
      <c r="U6" s="34">
        <v>58038</v>
      </c>
      <c r="V6" s="34">
        <v>56122</v>
      </c>
      <c r="W6" s="34">
        <v>17961</v>
      </c>
      <c r="X6" s="34">
        <v>724</v>
      </c>
      <c r="Y6" s="28">
        <v>0.43030000000000002</v>
      </c>
      <c r="Z6" s="16"/>
      <c r="AA6" s="39">
        <v>0</v>
      </c>
      <c r="AB6" s="48">
        <v>0</v>
      </c>
      <c r="AC6" s="39">
        <v>0</v>
      </c>
      <c r="AD6" s="39">
        <v>0</v>
      </c>
      <c r="AE6" s="39">
        <v>0</v>
      </c>
      <c r="AF6" s="39">
        <v>0</v>
      </c>
      <c r="AG6" s="28">
        <v>0</v>
      </c>
      <c r="AH6" s="16"/>
      <c r="AI6" s="39">
        <v>331102</v>
      </c>
      <c r="AJ6" s="48">
        <v>4</v>
      </c>
      <c r="AK6" s="39">
        <v>82776</v>
      </c>
      <c r="AL6" s="39">
        <v>74758</v>
      </c>
      <c r="AM6" s="39">
        <v>43785</v>
      </c>
      <c r="AN6" s="39">
        <v>739</v>
      </c>
      <c r="AO6" s="28">
        <v>0.39679999999999999</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20749</v>
      </c>
      <c r="T8" s="48">
        <v>2</v>
      </c>
      <c r="U8" s="34">
        <v>10375</v>
      </c>
      <c r="V8" s="34">
        <v>10375</v>
      </c>
      <c r="W8" s="34">
        <v>11315</v>
      </c>
      <c r="X8" s="34">
        <v>156</v>
      </c>
      <c r="Y8" s="28">
        <v>0.39250000000000002</v>
      </c>
      <c r="Z8" s="16"/>
      <c r="AA8" s="39">
        <v>0</v>
      </c>
      <c r="AB8" s="48">
        <v>0</v>
      </c>
      <c r="AC8" s="39">
        <v>0</v>
      </c>
      <c r="AD8" s="39">
        <v>0</v>
      </c>
      <c r="AE8" s="39">
        <v>0</v>
      </c>
      <c r="AF8" s="39">
        <v>0</v>
      </c>
      <c r="AG8" s="28">
        <v>0</v>
      </c>
      <c r="AH8" s="16"/>
      <c r="AI8" s="39">
        <v>7564</v>
      </c>
      <c r="AJ8" s="48">
        <v>1</v>
      </c>
      <c r="AK8" s="39">
        <v>7564</v>
      </c>
      <c r="AL8" s="39">
        <v>7564</v>
      </c>
      <c r="AM8" s="39">
        <v>0</v>
      </c>
      <c r="AN8" s="39">
        <v>206</v>
      </c>
      <c r="AO8" s="28">
        <v>0.87090000000000001</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28779</v>
      </c>
      <c r="T9" s="48">
        <v>1</v>
      </c>
      <c r="U9" s="34">
        <v>28779</v>
      </c>
      <c r="V9" s="34">
        <v>28779</v>
      </c>
      <c r="W9" s="34">
        <v>0</v>
      </c>
      <c r="X9" s="37"/>
      <c r="Y9" s="29"/>
      <c r="Z9" s="16"/>
      <c r="AA9" s="39">
        <v>0</v>
      </c>
      <c r="AB9" s="48">
        <v>0</v>
      </c>
      <c r="AC9" s="39">
        <v>0</v>
      </c>
      <c r="AD9" s="39">
        <v>0</v>
      </c>
      <c r="AE9" s="39">
        <v>0</v>
      </c>
      <c r="AF9" s="40"/>
      <c r="AG9" s="29"/>
      <c r="AH9" s="16"/>
      <c r="AI9" s="39">
        <v>1092685</v>
      </c>
      <c r="AJ9" s="48">
        <v>24</v>
      </c>
      <c r="AK9" s="39">
        <v>45529</v>
      </c>
      <c r="AL9" s="39">
        <v>32843</v>
      </c>
      <c r="AM9" s="39">
        <v>31354</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125528</v>
      </c>
      <c r="T10" s="48">
        <v>1</v>
      </c>
      <c r="U10" s="34">
        <v>125528</v>
      </c>
      <c r="V10" s="34">
        <v>125528</v>
      </c>
      <c r="W10" s="34">
        <v>0</v>
      </c>
      <c r="X10" s="37"/>
      <c r="Y10" s="29"/>
      <c r="Z10" s="16"/>
      <c r="AA10" s="39">
        <v>0</v>
      </c>
      <c r="AB10" s="48">
        <v>0</v>
      </c>
      <c r="AC10" s="39">
        <v>0</v>
      </c>
      <c r="AD10" s="39">
        <v>0</v>
      </c>
      <c r="AE10" s="39">
        <v>0</v>
      </c>
      <c r="AF10" s="40"/>
      <c r="AG10" s="29"/>
      <c r="AH10" s="16"/>
      <c r="AI10" s="39">
        <v>296328</v>
      </c>
      <c r="AJ10" s="48">
        <v>7</v>
      </c>
      <c r="AK10" s="39">
        <v>42333</v>
      </c>
      <c r="AL10" s="39">
        <v>44349</v>
      </c>
      <c r="AM10" s="39">
        <v>22015</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0</v>
      </c>
      <c r="AJ12" s="48">
        <v>0</v>
      </c>
      <c r="AK12" s="39">
        <v>0</v>
      </c>
      <c r="AL12" s="39">
        <v>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143082</v>
      </c>
      <c r="AJ15" s="48">
        <v>4</v>
      </c>
      <c r="AK15" s="39">
        <v>35770</v>
      </c>
      <c r="AL15" s="39">
        <v>42941</v>
      </c>
      <c r="AM15" s="39">
        <v>18118</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33093</v>
      </c>
      <c r="T16" s="48">
        <v>1</v>
      </c>
      <c r="U16" s="34">
        <v>33093</v>
      </c>
      <c r="V16" s="34">
        <v>33093</v>
      </c>
      <c r="W16" s="34">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387236</v>
      </c>
      <c r="AJ22" s="48">
        <v>5</v>
      </c>
      <c r="AK22" s="39">
        <v>77447</v>
      </c>
      <c r="AL22" s="39">
        <v>60476</v>
      </c>
      <c r="AM22" s="39">
        <v>39747</v>
      </c>
      <c r="AN22" s="39">
        <v>622</v>
      </c>
      <c r="AO22" s="28">
        <v>0.33179999999999998</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107611</v>
      </c>
      <c r="AJ23" s="48">
        <v>2</v>
      </c>
      <c r="AK23" s="39">
        <v>53806</v>
      </c>
      <c r="AL23" s="39">
        <v>53806</v>
      </c>
      <c r="AM23" s="39">
        <v>3293</v>
      </c>
      <c r="AN23" s="39">
        <v>316</v>
      </c>
      <c r="AO23" s="28">
        <v>0.19239999999999999</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206552</v>
      </c>
      <c r="T49" s="48">
        <v>4</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T25" sqref="T25"/>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33.xml><?xml version="1.0" encoding="utf-8"?>
<worksheet xmlns="http://schemas.openxmlformats.org/spreadsheetml/2006/main" xmlns:r="http://schemas.openxmlformats.org/officeDocument/2006/relationships">
  <sheetPr codeName="Sheet33">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35</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1440425</v>
      </c>
      <c r="T6" s="48">
        <v>14</v>
      </c>
      <c r="U6" s="34">
        <v>102888</v>
      </c>
      <c r="V6" s="34">
        <v>63534</v>
      </c>
      <c r="W6" s="34">
        <v>90298</v>
      </c>
      <c r="X6" s="34">
        <v>685</v>
      </c>
      <c r="Y6" s="28">
        <v>0.41060000000000002</v>
      </c>
      <c r="Z6" s="16"/>
      <c r="AA6" s="39">
        <v>0</v>
      </c>
      <c r="AB6" s="48">
        <v>0</v>
      </c>
      <c r="AC6" s="39">
        <v>0</v>
      </c>
      <c r="AD6" s="39">
        <v>0</v>
      </c>
      <c r="AE6" s="39">
        <v>0</v>
      </c>
      <c r="AF6" s="39">
        <v>0</v>
      </c>
      <c r="AG6" s="28">
        <v>0</v>
      </c>
      <c r="AH6" s="16"/>
      <c r="AI6" s="39">
        <v>5707830</v>
      </c>
      <c r="AJ6" s="48">
        <v>55</v>
      </c>
      <c r="AK6" s="39">
        <v>103779</v>
      </c>
      <c r="AL6" s="39">
        <v>92773</v>
      </c>
      <c r="AM6" s="39">
        <v>60192</v>
      </c>
      <c r="AN6" s="39">
        <v>869</v>
      </c>
      <c r="AO6" s="28">
        <v>0.4123</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300835</v>
      </c>
      <c r="T8" s="48">
        <v>14</v>
      </c>
      <c r="U8" s="34">
        <v>21488</v>
      </c>
      <c r="V8" s="34">
        <v>13294</v>
      </c>
      <c r="W8" s="34">
        <v>24429</v>
      </c>
      <c r="X8" s="34">
        <v>196</v>
      </c>
      <c r="Y8" s="28">
        <v>0.35089999999999999</v>
      </c>
      <c r="Z8" s="16"/>
      <c r="AA8" s="39">
        <v>0</v>
      </c>
      <c r="AB8" s="48">
        <v>0</v>
      </c>
      <c r="AC8" s="39">
        <v>0</v>
      </c>
      <c r="AD8" s="39">
        <v>0</v>
      </c>
      <c r="AE8" s="39">
        <v>0</v>
      </c>
      <c r="AF8" s="39">
        <v>0</v>
      </c>
      <c r="AG8" s="28">
        <v>0</v>
      </c>
      <c r="AH8" s="16"/>
      <c r="AI8" s="39">
        <v>187060</v>
      </c>
      <c r="AJ8" s="48">
        <v>17</v>
      </c>
      <c r="AK8" s="39">
        <v>11004</v>
      </c>
      <c r="AL8" s="39">
        <v>10582</v>
      </c>
      <c r="AM8" s="39">
        <v>8277</v>
      </c>
      <c r="AN8" s="39">
        <v>186</v>
      </c>
      <c r="AO8" s="28">
        <v>0.4461</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714891</v>
      </c>
      <c r="T9" s="48">
        <v>11</v>
      </c>
      <c r="U9" s="34">
        <v>64990</v>
      </c>
      <c r="V9" s="34">
        <v>67458</v>
      </c>
      <c r="W9" s="34">
        <v>36538</v>
      </c>
      <c r="X9" s="37"/>
      <c r="Y9" s="29"/>
      <c r="Z9" s="16"/>
      <c r="AA9" s="39">
        <v>0</v>
      </c>
      <c r="AB9" s="48">
        <v>0</v>
      </c>
      <c r="AC9" s="39">
        <v>0</v>
      </c>
      <c r="AD9" s="39">
        <v>0</v>
      </c>
      <c r="AE9" s="39">
        <v>0</v>
      </c>
      <c r="AF9" s="40"/>
      <c r="AG9" s="29"/>
      <c r="AH9" s="16"/>
      <c r="AI9" s="39">
        <v>95273533</v>
      </c>
      <c r="AJ9" s="48">
        <v>1273</v>
      </c>
      <c r="AK9" s="39">
        <v>74842</v>
      </c>
      <c r="AL9" s="39">
        <v>53596</v>
      </c>
      <c r="AM9" s="39">
        <v>73777</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1451580</v>
      </c>
      <c r="T10" s="48">
        <v>15</v>
      </c>
      <c r="U10" s="34">
        <v>96772</v>
      </c>
      <c r="V10" s="34">
        <v>53800</v>
      </c>
      <c r="W10" s="34">
        <v>84636</v>
      </c>
      <c r="X10" s="37"/>
      <c r="Y10" s="29"/>
      <c r="Z10" s="16"/>
      <c r="AA10" s="39">
        <v>0</v>
      </c>
      <c r="AB10" s="48">
        <v>0</v>
      </c>
      <c r="AC10" s="39">
        <v>0</v>
      </c>
      <c r="AD10" s="39">
        <v>0</v>
      </c>
      <c r="AE10" s="39">
        <v>0</v>
      </c>
      <c r="AF10" s="40"/>
      <c r="AG10" s="29"/>
      <c r="AH10" s="16"/>
      <c r="AI10" s="39">
        <v>24655381</v>
      </c>
      <c r="AJ10" s="48">
        <v>265</v>
      </c>
      <c r="AK10" s="39">
        <v>93039</v>
      </c>
      <c r="AL10" s="39">
        <v>72892</v>
      </c>
      <c r="AM10" s="39">
        <v>79587</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191000</v>
      </c>
      <c r="AJ12" s="48">
        <v>64</v>
      </c>
      <c r="AK12" s="39">
        <v>2984</v>
      </c>
      <c r="AL12" s="39">
        <v>3000</v>
      </c>
      <c r="AM12" s="39">
        <v>125</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10420</v>
      </c>
      <c r="T13" s="48">
        <v>2</v>
      </c>
      <c r="U13" s="34">
        <v>5210</v>
      </c>
      <c r="V13" s="34">
        <v>5210</v>
      </c>
      <c r="W13" s="34">
        <v>4653</v>
      </c>
      <c r="X13" s="37"/>
      <c r="Y13" s="29"/>
      <c r="Z13" s="16"/>
      <c r="AA13" s="39">
        <v>0</v>
      </c>
      <c r="AB13" s="48">
        <v>0</v>
      </c>
      <c r="AC13" s="39">
        <v>0</v>
      </c>
      <c r="AD13" s="39">
        <v>0</v>
      </c>
      <c r="AE13" s="39">
        <v>0</v>
      </c>
      <c r="AF13" s="40"/>
      <c r="AG13" s="29"/>
      <c r="AH13" s="16"/>
      <c r="AI13" s="39">
        <v>52614</v>
      </c>
      <c r="AJ13" s="48">
        <v>10</v>
      </c>
      <c r="AK13" s="39">
        <v>5261</v>
      </c>
      <c r="AL13" s="39">
        <v>3960</v>
      </c>
      <c r="AM13" s="39">
        <v>3681</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4699378</v>
      </c>
      <c r="AJ15" s="48">
        <v>58</v>
      </c>
      <c r="AK15" s="39">
        <v>81024</v>
      </c>
      <c r="AL15" s="39">
        <v>53997</v>
      </c>
      <c r="AM15" s="39">
        <v>77783</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1357380</v>
      </c>
      <c r="T16" s="48">
        <v>10</v>
      </c>
      <c r="U16" s="34">
        <v>135738</v>
      </c>
      <c r="V16" s="34">
        <v>57323</v>
      </c>
      <c r="W16" s="34">
        <v>129421</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9363591</v>
      </c>
      <c r="AJ22" s="48">
        <v>102</v>
      </c>
      <c r="AK22" s="39">
        <v>91800</v>
      </c>
      <c r="AL22" s="39">
        <v>65154</v>
      </c>
      <c r="AM22" s="39">
        <v>86144</v>
      </c>
      <c r="AN22" s="39">
        <v>935</v>
      </c>
      <c r="AO22" s="28">
        <v>0.43099999999999999</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4562800</v>
      </c>
      <c r="AJ23" s="48">
        <v>45</v>
      </c>
      <c r="AK23" s="39">
        <v>101396</v>
      </c>
      <c r="AL23" s="39">
        <v>79093</v>
      </c>
      <c r="AM23" s="39">
        <v>65646</v>
      </c>
      <c r="AN23" s="39">
        <v>966</v>
      </c>
      <c r="AO23" s="28">
        <v>0.42509999999999998</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502021</v>
      </c>
      <c r="T49" s="48">
        <v>32</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5" sqref="S25"/>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34.xml><?xml version="1.0" encoding="utf-8"?>
<worksheet xmlns="http://schemas.openxmlformats.org/spreadsheetml/2006/main" xmlns:r="http://schemas.openxmlformats.org/officeDocument/2006/relationships">
  <sheetPr codeName="Sheet34">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36</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153956</v>
      </c>
      <c r="T6" s="48">
        <v>2</v>
      </c>
      <c r="U6" s="34">
        <v>76978</v>
      </c>
      <c r="V6" s="34">
        <v>76978</v>
      </c>
      <c r="W6" s="34">
        <v>36935</v>
      </c>
      <c r="X6" s="34">
        <v>613</v>
      </c>
      <c r="Y6" s="28">
        <v>0.43819999999999998</v>
      </c>
      <c r="Z6" s="16"/>
      <c r="AA6" s="39">
        <v>0</v>
      </c>
      <c r="AB6" s="48">
        <v>0</v>
      </c>
      <c r="AC6" s="39">
        <v>0</v>
      </c>
      <c r="AD6" s="39">
        <v>0</v>
      </c>
      <c r="AE6" s="39">
        <v>0</v>
      </c>
      <c r="AF6" s="39">
        <v>0</v>
      </c>
      <c r="AG6" s="28">
        <v>0</v>
      </c>
      <c r="AH6" s="16"/>
      <c r="AI6" s="39">
        <v>126560</v>
      </c>
      <c r="AJ6" s="48">
        <v>4</v>
      </c>
      <c r="AK6" s="39">
        <v>31640</v>
      </c>
      <c r="AL6" s="39">
        <v>15810</v>
      </c>
      <c r="AM6" s="39">
        <v>35377</v>
      </c>
      <c r="AN6" s="39">
        <v>316</v>
      </c>
      <c r="AO6" s="28">
        <v>0.34789999999999999</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0</v>
      </c>
      <c r="T8" s="48">
        <v>0</v>
      </c>
      <c r="U8" s="34">
        <v>0</v>
      </c>
      <c r="V8" s="34">
        <v>0</v>
      </c>
      <c r="W8" s="34">
        <v>0</v>
      </c>
      <c r="X8" s="34">
        <v>0</v>
      </c>
      <c r="Y8" s="28">
        <v>0</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81939</v>
      </c>
      <c r="T9" s="48">
        <v>1</v>
      </c>
      <c r="U9" s="34">
        <v>81939</v>
      </c>
      <c r="V9" s="34">
        <v>81939</v>
      </c>
      <c r="W9" s="34">
        <v>0</v>
      </c>
      <c r="X9" s="37"/>
      <c r="Y9" s="29"/>
      <c r="Z9" s="16"/>
      <c r="AA9" s="39">
        <v>0</v>
      </c>
      <c r="AB9" s="48">
        <v>0</v>
      </c>
      <c r="AC9" s="39">
        <v>0</v>
      </c>
      <c r="AD9" s="39">
        <v>0</v>
      </c>
      <c r="AE9" s="39">
        <v>0</v>
      </c>
      <c r="AF9" s="40"/>
      <c r="AG9" s="29"/>
      <c r="AH9" s="16"/>
      <c r="AI9" s="39">
        <v>2927706</v>
      </c>
      <c r="AJ9" s="48">
        <v>82</v>
      </c>
      <c r="AK9" s="39">
        <v>35704</v>
      </c>
      <c r="AL9" s="39">
        <v>30798</v>
      </c>
      <c r="AM9" s="39">
        <v>30995</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0</v>
      </c>
      <c r="T10" s="48">
        <v>0</v>
      </c>
      <c r="U10" s="34">
        <v>0</v>
      </c>
      <c r="V10" s="34">
        <v>0</v>
      </c>
      <c r="W10" s="34">
        <v>0</v>
      </c>
      <c r="X10" s="37"/>
      <c r="Y10" s="29"/>
      <c r="Z10" s="16"/>
      <c r="AA10" s="39">
        <v>0</v>
      </c>
      <c r="AB10" s="48">
        <v>0</v>
      </c>
      <c r="AC10" s="39">
        <v>0</v>
      </c>
      <c r="AD10" s="39">
        <v>0</v>
      </c>
      <c r="AE10" s="39">
        <v>0</v>
      </c>
      <c r="AF10" s="40"/>
      <c r="AG10" s="29"/>
      <c r="AH10" s="16"/>
      <c r="AI10" s="39">
        <v>635076</v>
      </c>
      <c r="AJ10" s="48">
        <v>11</v>
      </c>
      <c r="AK10" s="39">
        <v>57734</v>
      </c>
      <c r="AL10" s="39">
        <v>56428</v>
      </c>
      <c r="AM10" s="39">
        <v>30116</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6000</v>
      </c>
      <c r="AJ12" s="48">
        <v>2</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78216</v>
      </c>
      <c r="T16" s="48">
        <v>2</v>
      </c>
      <c r="U16" s="34">
        <v>39108</v>
      </c>
      <c r="V16" s="34">
        <v>39108</v>
      </c>
      <c r="W16" s="34">
        <v>20979</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358909</v>
      </c>
      <c r="AJ22" s="48">
        <v>10</v>
      </c>
      <c r="AK22" s="39">
        <v>35891</v>
      </c>
      <c r="AL22" s="39">
        <v>40751</v>
      </c>
      <c r="AM22" s="39">
        <v>25056</v>
      </c>
      <c r="AN22" s="39">
        <v>553</v>
      </c>
      <c r="AO22" s="28">
        <v>0.3402</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54094</v>
      </c>
      <c r="AJ23" s="48">
        <v>1</v>
      </c>
      <c r="AK23" s="39">
        <v>54094</v>
      </c>
      <c r="AL23" s="39">
        <v>54094</v>
      </c>
      <c r="AM23" s="39">
        <v>0</v>
      </c>
      <c r="AN23" s="39">
        <v>1014</v>
      </c>
      <c r="AO23" s="28">
        <v>0.71309999999999996</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567980</v>
      </c>
      <c r="T49" s="48">
        <v>1</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O28" sqref="O28"/>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35.xml><?xml version="1.0" encoding="utf-8"?>
<worksheet xmlns="http://schemas.openxmlformats.org/spreadsheetml/2006/main" xmlns:r="http://schemas.openxmlformats.org/officeDocument/2006/relationships">
  <sheetPr codeName="Sheet35">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37</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1179659</v>
      </c>
      <c r="T6" s="48">
        <v>10</v>
      </c>
      <c r="U6" s="34">
        <v>117966</v>
      </c>
      <c r="V6" s="34">
        <v>120014</v>
      </c>
      <c r="W6" s="34">
        <v>71876</v>
      </c>
      <c r="X6" s="34">
        <v>596</v>
      </c>
      <c r="Y6" s="28">
        <v>0.43980000000000002</v>
      </c>
      <c r="Z6" s="16"/>
      <c r="AA6" s="39">
        <v>0</v>
      </c>
      <c r="AB6" s="48">
        <v>0</v>
      </c>
      <c r="AC6" s="39">
        <v>0</v>
      </c>
      <c r="AD6" s="39">
        <v>0</v>
      </c>
      <c r="AE6" s="39">
        <v>0</v>
      </c>
      <c r="AF6" s="39">
        <v>0</v>
      </c>
      <c r="AG6" s="28">
        <v>0</v>
      </c>
      <c r="AH6" s="16"/>
      <c r="AI6" s="39">
        <v>4093681</v>
      </c>
      <c r="AJ6" s="48">
        <v>39</v>
      </c>
      <c r="AK6" s="39">
        <v>104966</v>
      </c>
      <c r="AL6" s="39">
        <v>86522</v>
      </c>
      <c r="AM6" s="39">
        <v>59191</v>
      </c>
      <c r="AN6" s="39">
        <v>705</v>
      </c>
      <c r="AO6" s="28">
        <v>0.3992</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232064</v>
      </c>
      <c r="T8" s="48">
        <v>5</v>
      </c>
      <c r="U8" s="34">
        <v>46413</v>
      </c>
      <c r="V8" s="34">
        <v>27488</v>
      </c>
      <c r="W8" s="34">
        <v>58352</v>
      </c>
      <c r="X8" s="34">
        <v>432</v>
      </c>
      <c r="Y8" s="28">
        <v>0.62660000000000005</v>
      </c>
      <c r="Z8" s="16"/>
      <c r="AA8" s="39">
        <v>0</v>
      </c>
      <c r="AB8" s="48">
        <v>0</v>
      </c>
      <c r="AC8" s="39">
        <v>0</v>
      </c>
      <c r="AD8" s="39">
        <v>0</v>
      </c>
      <c r="AE8" s="39">
        <v>0</v>
      </c>
      <c r="AF8" s="39">
        <v>0</v>
      </c>
      <c r="AG8" s="28">
        <v>0</v>
      </c>
      <c r="AH8" s="16"/>
      <c r="AI8" s="39">
        <v>140569</v>
      </c>
      <c r="AJ8" s="48">
        <v>4</v>
      </c>
      <c r="AK8" s="39">
        <v>35142</v>
      </c>
      <c r="AL8" s="39">
        <v>22369</v>
      </c>
      <c r="AM8" s="39">
        <v>39054</v>
      </c>
      <c r="AN8" s="39">
        <v>953</v>
      </c>
      <c r="AO8" s="28">
        <v>0.75790000000000002</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896004</v>
      </c>
      <c r="T9" s="48">
        <v>13</v>
      </c>
      <c r="U9" s="34">
        <v>68923</v>
      </c>
      <c r="V9" s="34">
        <v>58680</v>
      </c>
      <c r="W9" s="34">
        <v>41698</v>
      </c>
      <c r="X9" s="37"/>
      <c r="Y9" s="29"/>
      <c r="Z9" s="16"/>
      <c r="AA9" s="39">
        <v>0</v>
      </c>
      <c r="AB9" s="48">
        <v>0</v>
      </c>
      <c r="AC9" s="39">
        <v>0</v>
      </c>
      <c r="AD9" s="39">
        <v>0</v>
      </c>
      <c r="AE9" s="39">
        <v>0</v>
      </c>
      <c r="AF9" s="40"/>
      <c r="AG9" s="29"/>
      <c r="AH9" s="16"/>
      <c r="AI9" s="39">
        <v>31454329</v>
      </c>
      <c r="AJ9" s="48">
        <v>459</v>
      </c>
      <c r="AK9" s="39">
        <v>68528</v>
      </c>
      <c r="AL9" s="39">
        <v>50000</v>
      </c>
      <c r="AM9" s="39">
        <v>60608</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5019653</v>
      </c>
      <c r="T10" s="48">
        <v>62</v>
      </c>
      <c r="U10" s="34">
        <v>79765</v>
      </c>
      <c r="V10" s="34">
        <v>63139</v>
      </c>
      <c r="W10" s="34">
        <v>62045</v>
      </c>
      <c r="X10" s="37"/>
      <c r="Y10" s="29"/>
      <c r="Z10" s="16"/>
      <c r="AA10" s="39">
        <v>0</v>
      </c>
      <c r="AB10" s="48">
        <v>0</v>
      </c>
      <c r="AC10" s="39">
        <v>0</v>
      </c>
      <c r="AD10" s="39">
        <v>0</v>
      </c>
      <c r="AE10" s="39">
        <v>0</v>
      </c>
      <c r="AF10" s="40"/>
      <c r="AG10" s="29"/>
      <c r="AH10" s="16"/>
      <c r="AI10" s="39">
        <v>31262082</v>
      </c>
      <c r="AJ10" s="48">
        <v>349</v>
      </c>
      <c r="AK10" s="39">
        <v>89576</v>
      </c>
      <c r="AL10" s="39">
        <v>71325</v>
      </c>
      <c r="AM10" s="39">
        <v>79975</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157000</v>
      </c>
      <c r="AJ12" s="48">
        <v>51</v>
      </c>
      <c r="AK12" s="39">
        <v>3078</v>
      </c>
      <c r="AL12" s="39">
        <v>3000</v>
      </c>
      <c r="AM12" s="39">
        <v>392</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21928</v>
      </c>
      <c r="T13" s="48">
        <v>3</v>
      </c>
      <c r="U13" s="34">
        <v>7309</v>
      </c>
      <c r="V13" s="34">
        <v>8500</v>
      </c>
      <c r="W13" s="34">
        <v>2062</v>
      </c>
      <c r="X13" s="37"/>
      <c r="Y13" s="29"/>
      <c r="Z13" s="16"/>
      <c r="AA13" s="39">
        <v>0</v>
      </c>
      <c r="AB13" s="48">
        <v>0</v>
      </c>
      <c r="AC13" s="39">
        <v>0</v>
      </c>
      <c r="AD13" s="39">
        <v>0</v>
      </c>
      <c r="AE13" s="39">
        <v>0</v>
      </c>
      <c r="AF13" s="40"/>
      <c r="AG13" s="29"/>
      <c r="AH13" s="16"/>
      <c r="AI13" s="39">
        <v>45306</v>
      </c>
      <c r="AJ13" s="48">
        <v>11</v>
      </c>
      <c r="AK13" s="39">
        <v>4119</v>
      </c>
      <c r="AL13" s="39">
        <v>3225</v>
      </c>
      <c r="AM13" s="39">
        <v>3365</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470661</v>
      </c>
      <c r="T16" s="48">
        <v>4</v>
      </c>
      <c r="U16" s="34">
        <v>117665</v>
      </c>
      <c r="V16" s="34">
        <v>104929</v>
      </c>
      <c r="W16" s="34">
        <v>110181</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4981022</v>
      </c>
      <c r="AJ22" s="48">
        <v>61</v>
      </c>
      <c r="AK22" s="39">
        <v>81656</v>
      </c>
      <c r="AL22" s="39">
        <v>82585</v>
      </c>
      <c r="AM22" s="39">
        <v>57555</v>
      </c>
      <c r="AN22" s="39">
        <v>752</v>
      </c>
      <c r="AO22" s="28">
        <v>0.40039999999999998</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2308820</v>
      </c>
      <c r="AJ23" s="48">
        <v>26</v>
      </c>
      <c r="AK23" s="39">
        <v>88801</v>
      </c>
      <c r="AL23" s="39">
        <v>80543</v>
      </c>
      <c r="AM23" s="39">
        <v>43448</v>
      </c>
      <c r="AN23" s="39">
        <v>529</v>
      </c>
      <c r="AO23" s="28">
        <v>0.35709999999999997</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337807</v>
      </c>
      <c r="T49" s="48">
        <v>30</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T22" sqref="T22:T23"/>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36.xml><?xml version="1.0" encoding="utf-8"?>
<worksheet xmlns="http://schemas.openxmlformats.org/spreadsheetml/2006/main" xmlns:r="http://schemas.openxmlformats.org/officeDocument/2006/relationships">
  <sheetPr codeName="Sheet36">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38</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1720774</v>
      </c>
      <c r="T6" s="48">
        <v>14</v>
      </c>
      <c r="U6" s="34">
        <v>122912</v>
      </c>
      <c r="V6" s="34">
        <v>105491</v>
      </c>
      <c r="W6" s="34">
        <v>69235</v>
      </c>
      <c r="X6" s="34">
        <v>767</v>
      </c>
      <c r="Y6" s="28">
        <v>0.3896</v>
      </c>
      <c r="Z6" s="16"/>
      <c r="AA6" s="39">
        <v>0</v>
      </c>
      <c r="AB6" s="48">
        <v>0</v>
      </c>
      <c r="AC6" s="39">
        <v>0</v>
      </c>
      <c r="AD6" s="39">
        <v>0</v>
      </c>
      <c r="AE6" s="39">
        <v>0</v>
      </c>
      <c r="AF6" s="39">
        <v>0</v>
      </c>
      <c r="AG6" s="28">
        <v>0</v>
      </c>
      <c r="AH6" s="16"/>
      <c r="AI6" s="39">
        <v>5805667</v>
      </c>
      <c r="AJ6" s="48">
        <v>59</v>
      </c>
      <c r="AK6" s="39">
        <v>98401</v>
      </c>
      <c r="AL6" s="39">
        <v>75802</v>
      </c>
      <c r="AM6" s="39">
        <v>68549</v>
      </c>
      <c r="AN6" s="39">
        <v>1177</v>
      </c>
      <c r="AO6" s="28">
        <v>0.44130000000000003</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699629</v>
      </c>
      <c r="T8" s="48">
        <v>28</v>
      </c>
      <c r="U8" s="34">
        <v>24626</v>
      </c>
      <c r="V8" s="34">
        <v>18430</v>
      </c>
      <c r="W8" s="34">
        <v>19637</v>
      </c>
      <c r="X8" s="34">
        <v>257</v>
      </c>
      <c r="Y8" s="28">
        <v>0.41610000000000003</v>
      </c>
      <c r="Z8" s="16"/>
      <c r="AA8" s="39">
        <v>0</v>
      </c>
      <c r="AB8" s="48">
        <v>0</v>
      </c>
      <c r="AC8" s="39">
        <v>0</v>
      </c>
      <c r="AD8" s="39">
        <v>0</v>
      </c>
      <c r="AE8" s="39">
        <v>0</v>
      </c>
      <c r="AF8" s="39">
        <v>0</v>
      </c>
      <c r="AG8" s="28">
        <v>0</v>
      </c>
      <c r="AH8" s="16"/>
      <c r="AI8" s="39">
        <v>521420</v>
      </c>
      <c r="AJ8" s="48">
        <v>16</v>
      </c>
      <c r="AK8" s="39">
        <v>32589</v>
      </c>
      <c r="AL8" s="39">
        <v>8630</v>
      </c>
      <c r="AM8" s="39">
        <v>40797</v>
      </c>
      <c r="AN8" s="39">
        <v>503</v>
      </c>
      <c r="AO8" s="28">
        <v>0.65710000000000002</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1978777</v>
      </c>
      <c r="T9" s="48">
        <v>20</v>
      </c>
      <c r="U9" s="34">
        <v>96781</v>
      </c>
      <c r="V9" s="34">
        <v>95340</v>
      </c>
      <c r="W9" s="34">
        <v>64672</v>
      </c>
      <c r="X9" s="37"/>
      <c r="Y9" s="29"/>
      <c r="Z9" s="16"/>
      <c r="AA9" s="39">
        <v>0</v>
      </c>
      <c r="AB9" s="48">
        <v>0</v>
      </c>
      <c r="AC9" s="39">
        <v>0</v>
      </c>
      <c r="AD9" s="39">
        <v>0</v>
      </c>
      <c r="AE9" s="39">
        <v>0</v>
      </c>
      <c r="AF9" s="40"/>
      <c r="AG9" s="29"/>
      <c r="AH9" s="16"/>
      <c r="AI9" s="39">
        <v>63919952</v>
      </c>
      <c r="AJ9" s="48">
        <v>684</v>
      </c>
      <c r="AK9" s="39">
        <v>93450</v>
      </c>
      <c r="AL9" s="39">
        <v>75208</v>
      </c>
      <c r="AM9" s="39">
        <v>76540</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2048142</v>
      </c>
      <c r="T10" s="48">
        <v>15</v>
      </c>
      <c r="U10" s="34">
        <v>126461</v>
      </c>
      <c r="V10" s="34">
        <v>83360</v>
      </c>
      <c r="W10" s="34">
        <v>110198</v>
      </c>
      <c r="X10" s="37"/>
      <c r="Y10" s="29"/>
      <c r="Z10" s="16"/>
      <c r="AA10" s="39">
        <v>0</v>
      </c>
      <c r="AB10" s="48">
        <v>0</v>
      </c>
      <c r="AC10" s="39">
        <v>0</v>
      </c>
      <c r="AD10" s="39">
        <v>0</v>
      </c>
      <c r="AE10" s="39">
        <v>0</v>
      </c>
      <c r="AF10" s="40"/>
      <c r="AG10" s="29"/>
      <c r="AH10" s="16"/>
      <c r="AI10" s="39">
        <v>9335313</v>
      </c>
      <c r="AJ10" s="48">
        <v>79</v>
      </c>
      <c r="AK10" s="39">
        <v>118169</v>
      </c>
      <c r="AL10" s="39">
        <v>85217</v>
      </c>
      <c r="AM10" s="39">
        <v>114810</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48000</v>
      </c>
      <c r="AJ12" s="48">
        <v>16</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5982</v>
      </c>
      <c r="T13" s="48">
        <v>1</v>
      </c>
      <c r="U13" s="34">
        <v>5982</v>
      </c>
      <c r="V13" s="34">
        <v>5982</v>
      </c>
      <c r="W13" s="34">
        <v>0</v>
      </c>
      <c r="X13" s="37"/>
      <c r="Y13" s="29"/>
      <c r="Z13" s="16"/>
      <c r="AA13" s="39">
        <v>0</v>
      </c>
      <c r="AB13" s="48">
        <v>0</v>
      </c>
      <c r="AC13" s="39">
        <v>0</v>
      </c>
      <c r="AD13" s="39">
        <v>0</v>
      </c>
      <c r="AE13" s="39">
        <v>0</v>
      </c>
      <c r="AF13" s="40"/>
      <c r="AG13" s="29"/>
      <c r="AH13" s="16"/>
      <c r="AI13" s="39">
        <v>61777</v>
      </c>
      <c r="AJ13" s="48">
        <v>5</v>
      </c>
      <c r="AK13" s="39">
        <v>12355</v>
      </c>
      <c r="AL13" s="39">
        <v>7227</v>
      </c>
      <c r="AM13" s="39">
        <v>12046</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3700506</v>
      </c>
      <c r="AJ15" s="48">
        <v>41</v>
      </c>
      <c r="AK15" s="39">
        <v>90256</v>
      </c>
      <c r="AL15" s="39">
        <v>68971</v>
      </c>
      <c r="AM15" s="39">
        <v>77679</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1071818</v>
      </c>
      <c r="T16" s="48">
        <v>43</v>
      </c>
      <c r="U16" s="34">
        <v>24926</v>
      </c>
      <c r="V16" s="34">
        <v>16112</v>
      </c>
      <c r="W16" s="34">
        <v>21975</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7705433</v>
      </c>
      <c r="AJ22" s="48">
        <v>83</v>
      </c>
      <c r="AK22" s="39">
        <v>92837</v>
      </c>
      <c r="AL22" s="39">
        <v>78703</v>
      </c>
      <c r="AM22" s="39">
        <v>69179</v>
      </c>
      <c r="AN22" s="39">
        <v>1130</v>
      </c>
      <c r="AO22" s="28">
        <v>0.43230000000000002</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2101810</v>
      </c>
      <c r="AJ23" s="48">
        <v>26</v>
      </c>
      <c r="AK23" s="39">
        <v>80839</v>
      </c>
      <c r="AL23" s="39">
        <v>72128</v>
      </c>
      <c r="AM23" s="39">
        <v>49133</v>
      </c>
      <c r="AN23" s="39">
        <v>1045</v>
      </c>
      <c r="AO23" s="28">
        <v>0.42530000000000001</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387384</v>
      </c>
      <c r="T49" s="48">
        <v>100</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37.xml><?xml version="1.0" encoding="utf-8"?>
<worksheet xmlns="http://schemas.openxmlformats.org/spreadsheetml/2006/main" xmlns:r="http://schemas.openxmlformats.org/officeDocument/2006/relationships">
  <sheetPr codeName="Sheet37">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39</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1291902</v>
      </c>
      <c r="T6" s="48">
        <v>27</v>
      </c>
      <c r="U6" s="34">
        <v>47848</v>
      </c>
      <c r="V6" s="34">
        <v>38629</v>
      </c>
      <c r="W6" s="34">
        <v>53829</v>
      </c>
      <c r="X6" s="34">
        <v>322</v>
      </c>
      <c r="Y6" s="28">
        <v>0.34789999999999999</v>
      </c>
      <c r="Z6" s="16"/>
      <c r="AA6" s="39">
        <v>0</v>
      </c>
      <c r="AB6" s="48">
        <v>0</v>
      </c>
      <c r="AC6" s="39">
        <v>0</v>
      </c>
      <c r="AD6" s="39">
        <v>0</v>
      </c>
      <c r="AE6" s="39">
        <v>0</v>
      </c>
      <c r="AF6" s="39">
        <v>0</v>
      </c>
      <c r="AG6" s="28">
        <v>0</v>
      </c>
      <c r="AH6" s="16"/>
      <c r="AI6" s="39">
        <v>936143</v>
      </c>
      <c r="AJ6" s="48">
        <v>15</v>
      </c>
      <c r="AK6" s="39">
        <v>62410</v>
      </c>
      <c r="AL6" s="39">
        <v>49165</v>
      </c>
      <c r="AM6" s="39">
        <v>50771</v>
      </c>
      <c r="AN6" s="39">
        <v>930</v>
      </c>
      <c r="AO6" s="28">
        <v>0.48299999999999998</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36637</v>
      </c>
      <c r="T8" s="48">
        <v>4</v>
      </c>
      <c r="U8" s="34">
        <v>9513</v>
      </c>
      <c r="V8" s="34">
        <v>8920</v>
      </c>
      <c r="W8" s="34">
        <v>6844</v>
      </c>
      <c r="X8" s="34">
        <v>29</v>
      </c>
      <c r="Y8" s="28">
        <v>0.11840000000000001</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302578</v>
      </c>
      <c r="T9" s="48">
        <v>9</v>
      </c>
      <c r="U9" s="34">
        <v>33620</v>
      </c>
      <c r="V9" s="34">
        <v>22824</v>
      </c>
      <c r="W9" s="34">
        <v>26792</v>
      </c>
      <c r="X9" s="37"/>
      <c r="Y9" s="29"/>
      <c r="Z9" s="16"/>
      <c r="AA9" s="39">
        <v>0</v>
      </c>
      <c r="AB9" s="48">
        <v>0</v>
      </c>
      <c r="AC9" s="39">
        <v>0</v>
      </c>
      <c r="AD9" s="39">
        <v>0</v>
      </c>
      <c r="AE9" s="39">
        <v>0</v>
      </c>
      <c r="AF9" s="40"/>
      <c r="AG9" s="29"/>
      <c r="AH9" s="16"/>
      <c r="AI9" s="39">
        <v>4122130</v>
      </c>
      <c r="AJ9" s="48">
        <v>176</v>
      </c>
      <c r="AK9" s="39">
        <v>23421</v>
      </c>
      <c r="AL9" s="39">
        <v>19726</v>
      </c>
      <c r="AM9" s="39">
        <v>19573</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609540</v>
      </c>
      <c r="T10" s="48">
        <v>15</v>
      </c>
      <c r="U10" s="34">
        <v>40017</v>
      </c>
      <c r="V10" s="34">
        <v>34570</v>
      </c>
      <c r="W10" s="34">
        <v>27133</v>
      </c>
      <c r="X10" s="37"/>
      <c r="Y10" s="29"/>
      <c r="Z10" s="16"/>
      <c r="AA10" s="39">
        <v>0</v>
      </c>
      <c r="AB10" s="48">
        <v>0</v>
      </c>
      <c r="AC10" s="39">
        <v>0</v>
      </c>
      <c r="AD10" s="39">
        <v>0</v>
      </c>
      <c r="AE10" s="39">
        <v>0</v>
      </c>
      <c r="AF10" s="40"/>
      <c r="AG10" s="29"/>
      <c r="AH10" s="16"/>
      <c r="AI10" s="39">
        <v>1635981</v>
      </c>
      <c r="AJ10" s="48">
        <v>31</v>
      </c>
      <c r="AK10" s="39">
        <v>52774</v>
      </c>
      <c r="AL10" s="39">
        <v>37629</v>
      </c>
      <c r="AM10" s="39">
        <v>46077</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12000</v>
      </c>
      <c r="AJ12" s="48">
        <v>4</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23134</v>
      </c>
      <c r="AJ13" s="48">
        <v>3</v>
      </c>
      <c r="AK13" s="39">
        <v>7711</v>
      </c>
      <c r="AL13" s="39">
        <v>10000</v>
      </c>
      <c r="AM13" s="39">
        <v>3964</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1932493</v>
      </c>
      <c r="AJ15" s="48">
        <v>53</v>
      </c>
      <c r="AK15" s="39">
        <v>36462</v>
      </c>
      <c r="AL15" s="39">
        <v>25490</v>
      </c>
      <c r="AM15" s="39">
        <v>44220</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6370658</v>
      </c>
      <c r="T16" s="48">
        <v>121</v>
      </c>
      <c r="U16" s="34">
        <v>52650</v>
      </c>
      <c r="V16" s="34">
        <v>49960</v>
      </c>
      <c r="W16" s="34">
        <v>26713</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1295208</v>
      </c>
      <c r="AJ22" s="48">
        <v>23</v>
      </c>
      <c r="AK22" s="39">
        <v>56313</v>
      </c>
      <c r="AL22" s="39">
        <v>49018</v>
      </c>
      <c r="AM22" s="39">
        <v>45001</v>
      </c>
      <c r="AN22" s="39">
        <v>506</v>
      </c>
      <c r="AO22" s="28">
        <v>0.35959999999999998</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130769</v>
      </c>
      <c r="AJ23" s="48">
        <v>4</v>
      </c>
      <c r="AK23" s="39">
        <v>32692</v>
      </c>
      <c r="AL23" s="39">
        <v>32502</v>
      </c>
      <c r="AM23" s="39">
        <v>12491</v>
      </c>
      <c r="AN23" s="39">
        <v>197</v>
      </c>
      <c r="AO23" s="28">
        <v>0.26979999999999998</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106075</v>
      </c>
      <c r="T49" s="48">
        <v>173</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38.xml><?xml version="1.0" encoding="utf-8"?>
<worksheet xmlns="http://schemas.openxmlformats.org/spreadsheetml/2006/main" xmlns:r="http://schemas.openxmlformats.org/officeDocument/2006/relationships">
  <sheetPr codeName="Sheet39">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40</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308443</v>
      </c>
      <c r="T6" s="48">
        <v>3</v>
      </c>
      <c r="U6" s="34">
        <v>102814</v>
      </c>
      <c r="V6" s="34">
        <v>71936</v>
      </c>
      <c r="W6" s="34">
        <v>91933</v>
      </c>
      <c r="X6" s="34">
        <v>630</v>
      </c>
      <c r="Y6" s="28">
        <v>0.4088</v>
      </c>
      <c r="Z6" s="16"/>
      <c r="AA6" s="39">
        <v>0</v>
      </c>
      <c r="AB6" s="48">
        <v>0</v>
      </c>
      <c r="AC6" s="39">
        <v>0</v>
      </c>
      <c r="AD6" s="39">
        <v>0</v>
      </c>
      <c r="AE6" s="39">
        <v>0</v>
      </c>
      <c r="AF6" s="39">
        <v>0</v>
      </c>
      <c r="AG6" s="28">
        <v>0</v>
      </c>
      <c r="AH6" s="16"/>
      <c r="AI6" s="39">
        <v>1766766</v>
      </c>
      <c r="AJ6" s="48">
        <v>22</v>
      </c>
      <c r="AK6" s="39">
        <v>80308</v>
      </c>
      <c r="AL6" s="39">
        <v>62890</v>
      </c>
      <c r="AM6" s="39">
        <v>86009</v>
      </c>
      <c r="AN6" s="39">
        <v>629</v>
      </c>
      <c r="AO6" s="28">
        <v>0.29020000000000001</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96785</v>
      </c>
      <c r="T8" s="48">
        <v>5</v>
      </c>
      <c r="U8" s="34">
        <v>19357</v>
      </c>
      <c r="V8" s="34">
        <v>17500</v>
      </c>
      <c r="W8" s="34">
        <v>10130</v>
      </c>
      <c r="X8" s="34">
        <v>207</v>
      </c>
      <c r="Y8" s="28">
        <v>0.55530000000000002</v>
      </c>
      <c r="Z8" s="16"/>
      <c r="AA8" s="39">
        <v>0</v>
      </c>
      <c r="AB8" s="48">
        <v>0</v>
      </c>
      <c r="AC8" s="39">
        <v>0</v>
      </c>
      <c r="AD8" s="39">
        <v>0</v>
      </c>
      <c r="AE8" s="39">
        <v>0</v>
      </c>
      <c r="AF8" s="39">
        <v>0</v>
      </c>
      <c r="AG8" s="28">
        <v>0</v>
      </c>
      <c r="AH8" s="16"/>
      <c r="AI8" s="39">
        <v>242511</v>
      </c>
      <c r="AJ8" s="48">
        <v>4</v>
      </c>
      <c r="AK8" s="39">
        <v>60628</v>
      </c>
      <c r="AL8" s="39">
        <v>57054</v>
      </c>
      <c r="AM8" s="39">
        <v>55732</v>
      </c>
      <c r="AN8" s="39">
        <v>569</v>
      </c>
      <c r="AO8" s="28">
        <v>0.69359999999999999</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237402</v>
      </c>
      <c r="T9" s="48">
        <v>5</v>
      </c>
      <c r="U9" s="34">
        <v>47480</v>
      </c>
      <c r="V9" s="34">
        <v>51282</v>
      </c>
      <c r="W9" s="34">
        <v>27138</v>
      </c>
      <c r="X9" s="37"/>
      <c r="Y9" s="29"/>
      <c r="Z9" s="16"/>
      <c r="AA9" s="39">
        <v>0</v>
      </c>
      <c r="AB9" s="48">
        <v>0</v>
      </c>
      <c r="AC9" s="39">
        <v>0</v>
      </c>
      <c r="AD9" s="39">
        <v>0</v>
      </c>
      <c r="AE9" s="39">
        <v>0</v>
      </c>
      <c r="AF9" s="40"/>
      <c r="AG9" s="29"/>
      <c r="AH9" s="16"/>
      <c r="AI9" s="39">
        <v>14647590</v>
      </c>
      <c r="AJ9" s="48">
        <v>242</v>
      </c>
      <c r="AK9" s="39">
        <v>60527</v>
      </c>
      <c r="AL9" s="39">
        <v>43238</v>
      </c>
      <c r="AM9" s="39">
        <v>65142</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617328</v>
      </c>
      <c r="T10" s="48">
        <v>14</v>
      </c>
      <c r="U10" s="34">
        <v>44095</v>
      </c>
      <c r="V10" s="34">
        <v>45525</v>
      </c>
      <c r="W10" s="34">
        <v>21045</v>
      </c>
      <c r="X10" s="37"/>
      <c r="Y10" s="29"/>
      <c r="Z10" s="16"/>
      <c r="AA10" s="39">
        <v>0</v>
      </c>
      <c r="AB10" s="48">
        <v>0</v>
      </c>
      <c r="AC10" s="39">
        <v>0</v>
      </c>
      <c r="AD10" s="39">
        <v>0</v>
      </c>
      <c r="AE10" s="39">
        <v>0</v>
      </c>
      <c r="AF10" s="40"/>
      <c r="AG10" s="29"/>
      <c r="AH10" s="16"/>
      <c r="AI10" s="39">
        <v>8053106</v>
      </c>
      <c r="AJ10" s="48">
        <v>102</v>
      </c>
      <c r="AK10" s="39">
        <v>78952</v>
      </c>
      <c r="AL10" s="39">
        <v>58801</v>
      </c>
      <c r="AM10" s="39">
        <v>73701</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5000</v>
      </c>
      <c r="T12" s="48">
        <v>2</v>
      </c>
      <c r="U12" s="34">
        <v>2500</v>
      </c>
      <c r="V12" s="34">
        <v>2500</v>
      </c>
      <c r="W12" s="34">
        <v>707</v>
      </c>
      <c r="X12" s="37"/>
      <c r="Y12" s="29"/>
      <c r="Z12" s="16"/>
      <c r="AA12" s="39">
        <v>0</v>
      </c>
      <c r="AB12" s="48">
        <v>0</v>
      </c>
      <c r="AC12" s="39">
        <v>0</v>
      </c>
      <c r="AD12" s="39">
        <v>0</v>
      </c>
      <c r="AE12" s="39">
        <v>0</v>
      </c>
      <c r="AF12" s="40"/>
      <c r="AG12" s="29"/>
      <c r="AH12" s="16"/>
      <c r="AI12" s="39">
        <v>55000</v>
      </c>
      <c r="AJ12" s="48">
        <v>17</v>
      </c>
      <c r="AK12" s="39">
        <v>3235</v>
      </c>
      <c r="AL12" s="39">
        <v>3000</v>
      </c>
      <c r="AM12" s="39">
        <v>664</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25553</v>
      </c>
      <c r="AJ13" s="48">
        <v>5</v>
      </c>
      <c r="AK13" s="39">
        <v>5111</v>
      </c>
      <c r="AL13" s="39">
        <v>5000</v>
      </c>
      <c r="AM13" s="39">
        <v>2646</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48293</v>
      </c>
      <c r="T16" s="48">
        <v>1</v>
      </c>
      <c r="U16" s="34">
        <v>48293</v>
      </c>
      <c r="V16" s="34">
        <v>48293</v>
      </c>
      <c r="W16" s="34">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1480389</v>
      </c>
      <c r="AJ22" s="48">
        <v>22</v>
      </c>
      <c r="AK22" s="39">
        <v>67290</v>
      </c>
      <c r="AL22" s="39">
        <v>65651</v>
      </c>
      <c r="AM22" s="39">
        <v>49655</v>
      </c>
      <c r="AN22" s="39">
        <v>840</v>
      </c>
      <c r="AO22" s="28">
        <v>0.37759999999999999</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372503</v>
      </c>
      <c r="AJ23" s="48">
        <v>5</v>
      </c>
      <c r="AK23" s="39">
        <v>74501</v>
      </c>
      <c r="AL23" s="39">
        <v>78855</v>
      </c>
      <c r="AM23" s="39">
        <v>30518</v>
      </c>
      <c r="AN23" s="39">
        <v>717</v>
      </c>
      <c r="AO23" s="28">
        <v>0.41959999999999997</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474061</v>
      </c>
      <c r="T49" s="48">
        <v>17</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A21" sqref="A21:XFD21"/>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39.xml><?xml version="1.0" encoding="utf-8"?>
<worksheet xmlns="http://schemas.openxmlformats.org/spreadsheetml/2006/main" xmlns:r="http://schemas.openxmlformats.org/officeDocument/2006/relationships">
  <sheetPr codeName="Sheet40">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41</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676098</v>
      </c>
      <c r="T6" s="48">
        <v>13</v>
      </c>
      <c r="U6" s="34">
        <v>52008</v>
      </c>
      <c r="V6" s="34">
        <v>22955</v>
      </c>
      <c r="W6" s="34">
        <v>47311</v>
      </c>
      <c r="X6" s="34">
        <v>484</v>
      </c>
      <c r="Y6" s="28">
        <v>0.35560000000000003</v>
      </c>
      <c r="Z6" s="16"/>
      <c r="AA6" s="39">
        <v>0</v>
      </c>
      <c r="AB6" s="48">
        <v>0</v>
      </c>
      <c r="AC6" s="39">
        <v>0</v>
      </c>
      <c r="AD6" s="39">
        <v>0</v>
      </c>
      <c r="AE6" s="39">
        <v>0</v>
      </c>
      <c r="AF6" s="39">
        <v>0</v>
      </c>
      <c r="AG6" s="28">
        <v>0</v>
      </c>
      <c r="AH6" s="16"/>
      <c r="AI6" s="39">
        <v>1403042</v>
      </c>
      <c r="AJ6" s="48">
        <v>29</v>
      </c>
      <c r="AK6" s="39">
        <v>48381</v>
      </c>
      <c r="AL6" s="39">
        <v>45888</v>
      </c>
      <c r="AM6" s="39">
        <v>35381</v>
      </c>
      <c r="AN6" s="39">
        <v>952</v>
      </c>
      <c r="AO6" s="28">
        <v>0.38679999999999998</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179866</v>
      </c>
      <c r="T8" s="48">
        <v>11</v>
      </c>
      <c r="U8" s="34">
        <v>15260</v>
      </c>
      <c r="V8" s="34">
        <v>12118</v>
      </c>
      <c r="W8" s="34">
        <v>15200</v>
      </c>
      <c r="X8" s="34">
        <v>206</v>
      </c>
      <c r="Y8" s="28">
        <v>0.41889999999999999</v>
      </c>
      <c r="Z8" s="16"/>
      <c r="AA8" s="39">
        <v>0</v>
      </c>
      <c r="AB8" s="48">
        <v>0</v>
      </c>
      <c r="AC8" s="39">
        <v>0</v>
      </c>
      <c r="AD8" s="39">
        <v>0</v>
      </c>
      <c r="AE8" s="39">
        <v>0</v>
      </c>
      <c r="AF8" s="39">
        <v>0</v>
      </c>
      <c r="AG8" s="28">
        <v>0</v>
      </c>
      <c r="AH8" s="16"/>
      <c r="AI8" s="39">
        <v>144535</v>
      </c>
      <c r="AJ8" s="48">
        <v>10</v>
      </c>
      <c r="AK8" s="39">
        <v>14453</v>
      </c>
      <c r="AL8" s="39">
        <v>6898</v>
      </c>
      <c r="AM8" s="39">
        <v>14748</v>
      </c>
      <c r="AN8" s="39">
        <v>234</v>
      </c>
      <c r="AO8" s="28">
        <v>0.45960000000000001</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78206</v>
      </c>
      <c r="T9" s="48">
        <v>2</v>
      </c>
      <c r="U9" s="34">
        <v>39103</v>
      </c>
      <c r="V9" s="34">
        <v>39103</v>
      </c>
      <c r="W9" s="34">
        <v>7813</v>
      </c>
      <c r="X9" s="37"/>
      <c r="Y9" s="29"/>
      <c r="Z9" s="16"/>
      <c r="AA9" s="39">
        <v>0</v>
      </c>
      <c r="AB9" s="48">
        <v>0</v>
      </c>
      <c r="AC9" s="39">
        <v>0</v>
      </c>
      <c r="AD9" s="39">
        <v>0</v>
      </c>
      <c r="AE9" s="39">
        <v>0</v>
      </c>
      <c r="AF9" s="40"/>
      <c r="AG9" s="29"/>
      <c r="AH9" s="16"/>
      <c r="AI9" s="39">
        <v>23306793</v>
      </c>
      <c r="AJ9" s="48">
        <v>577</v>
      </c>
      <c r="AK9" s="39">
        <v>40393</v>
      </c>
      <c r="AL9" s="39">
        <v>28125</v>
      </c>
      <c r="AM9" s="39">
        <v>47215</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250947</v>
      </c>
      <c r="T10" s="48">
        <v>6</v>
      </c>
      <c r="U10" s="34">
        <v>41825</v>
      </c>
      <c r="V10" s="34">
        <v>40739</v>
      </c>
      <c r="W10" s="34">
        <v>18664</v>
      </c>
      <c r="X10" s="37"/>
      <c r="Y10" s="29"/>
      <c r="Z10" s="16"/>
      <c r="AA10" s="39">
        <v>0</v>
      </c>
      <c r="AB10" s="48">
        <v>0</v>
      </c>
      <c r="AC10" s="39">
        <v>0</v>
      </c>
      <c r="AD10" s="39">
        <v>0</v>
      </c>
      <c r="AE10" s="39">
        <v>0</v>
      </c>
      <c r="AF10" s="40"/>
      <c r="AG10" s="29"/>
      <c r="AH10" s="16"/>
      <c r="AI10" s="39">
        <v>4840767</v>
      </c>
      <c r="AJ10" s="48">
        <v>94</v>
      </c>
      <c r="AK10" s="39">
        <v>51498</v>
      </c>
      <c r="AL10" s="39">
        <v>39480</v>
      </c>
      <c r="AM10" s="39">
        <v>46908</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31000</v>
      </c>
      <c r="AJ12" s="48">
        <v>9</v>
      </c>
      <c r="AK12" s="39">
        <v>3444</v>
      </c>
      <c r="AL12" s="39">
        <v>3000</v>
      </c>
      <c r="AM12" s="39">
        <v>882</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16810</v>
      </c>
      <c r="AJ13" s="48">
        <v>5</v>
      </c>
      <c r="AK13" s="39">
        <v>3362</v>
      </c>
      <c r="AL13" s="39">
        <v>2047</v>
      </c>
      <c r="AM13" s="39">
        <v>2164</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8927354</v>
      </c>
      <c r="AJ15" s="48">
        <v>166</v>
      </c>
      <c r="AK15" s="39">
        <v>53779</v>
      </c>
      <c r="AL15" s="39">
        <v>38364</v>
      </c>
      <c r="AM15" s="39">
        <v>45002</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3143373</v>
      </c>
      <c r="T16" s="48">
        <v>72</v>
      </c>
      <c r="U16" s="34">
        <v>43205</v>
      </c>
      <c r="V16" s="34">
        <v>31653</v>
      </c>
      <c r="W16" s="34">
        <v>30339</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2403460</v>
      </c>
      <c r="AJ22" s="48">
        <v>45</v>
      </c>
      <c r="AK22" s="39">
        <v>53410</v>
      </c>
      <c r="AL22" s="39">
        <v>32541</v>
      </c>
      <c r="AM22" s="39">
        <v>54951</v>
      </c>
      <c r="AN22" s="39">
        <v>650</v>
      </c>
      <c r="AO22" s="28">
        <v>0.36659999999999998</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456997</v>
      </c>
      <c r="AJ23" s="48">
        <v>10</v>
      </c>
      <c r="AK23" s="39">
        <v>45700</v>
      </c>
      <c r="AL23" s="39">
        <v>30898</v>
      </c>
      <c r="AM23" s="39">
        <v>41135</v>
      </c>
      <c r="AN23" s="39">
        <v>701</v>
      </c>
      <c r="AO23" s="28">
        <v>0.44379999999999997</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215173</v>
      </c>
      <c r="T49" s="48">
        <v>3</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4.xml><?xml version="1.0" encoding="utf-8"?>
<worksheet xmlns="http://schemas.openxmlformats.org/spreadsheetml/2006/main" xmlns:r="http://schemas.openxmlformats.org/officeDocument/2006/relationships">
  <sheetPr codeName="Sheet4">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7</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3459</v>
      </c>
      <c r="T6" s="48">
        <v>1</v>
      </c>
      <c r="U6" s="34">
        <v>3459</v>
      </c>
      <c r="V6" s="34">
        <v>3459</v>
      </c>
      <c r="W6" s="34">
        <v>0</v>
      </c>
      <c r="X6" s="34">
        <v>230</v>
      </c>
      <c r="Y6" s="28">
        <v>0.3357</v>
      </c>
      <c r="Z6" s="16"/>
      <c r="AA6" s="39">
        <v>0</v>
      </c>
      <c r="AB6" s="48">
        <v>0</v>
      </c>
      <c r="AC6" s="39">
        <v>0</v>
      </c>
      <c r="AD6" s="39">
        <v>0</v>
      </c>
      <c r="AE6" s="39">
        <v>0</v>
      </c>
      <c r="AF6" s="39">
        <v>0</v>
      </c>
      <c r="AG6" s="28">
        <v>0</v>
      </c>
      <c r="AH6" s="16"/>
      <c r="AI6" s="39">
        <v>0</v>
      </c>
      <c r="AJ6" s="48">
        <v>0</v>
      </c>
      <c r="AK6" s="39">
        <v>0</v>
      </c>
      <c r="AL6" s="39">
        <v>0</v>
      </c>
      <c r="AM6" s="39">
        <v>0</v>
      </c>
      <c r="AN6" s="39">
        <v>0</v>
      </c>
      <c r="AO6" s="28">
        <v>0</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0</v>
      </c>
      <c r="T8" s="48">
        <v>0</v>
      </c>
      <c r="U8" s="34">
        <v>0</v>
      </c>
      <c r="V8" s="34">
        <v>0</v>
      </c>
      <c r="W8" s="34">
        <v>0</v>
      </c>
      <c r="X8" s="34">
        <v>0</v>
      </c>
      <c r="Y8" s="28">
        <v>0</v>
      </c>
      <c r="Z8" s="16"/>
      <c r="AA8" s="39">
        <v>0</v>
      </c>
      <c r="AB8" s="48">
        <v>0</v>
      </c>
      <c r="AC8" s="39">
        <v>0</v>
      </c>
      <c r="AD8" s="39">
        <v>0</v>
      </c>
      <c r="AE8" s="39">
        <v>0</v>
      </c>
      <c r="AF8" s="39">
        <v>0</v>
      </c>
      <c r="AG8" s="28">
        <v>0</v>
      </c>
      <c r="AH8" s="16"/>
      <c r="AI8" s="39">
        <v>9056</v>
      </c>
      <c r="AJ8" s="48">
        <v>1</v>
      </c>
      <c r="AK8" s="39">
        <v>9056</v>
      </c>
      <c r="AL8" s="39">
        <v>9056</v>
      </c>
      <c r="AM8" s="39">
        <v>0</v>
      </c>
      <c r="AN8" s="39">
        <v>141</v>
      </c>
      <c r="AO8" s="28">
        <v>0.68620000000000003</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0</v>
      </c>
      <c r="T9" s="48">
        <v>0</v>
      </c>
      <c r="U9" s="34">
        <v>0</v>
      </c>
      <c r="V9" s="34">
        <v>0</v>
      </c>
      <c r="W9" s="34">
        <v>0</v>
      </c>
      <c r="X9" s="37"/>
      <c r="Y9" s="29"/>
      <c r="Z9" s="16"/>
      <c r="AA9" s="39">
        <v>0</v>
      </c>
      <c r="AB9" s="48">
        <v>0</v>
      </c>
      <c r="AC9" s="39">
        <v>0</v>
      </c>
      <c r="AD9" s="39">
        <v>0</v>
      </c>
      <c r="AE9" s="39">
        <v>0</v>
      </c>
      <c r="AF9" s="40"/>
      <c r="AG9" s="29"/>
      <c r="AH9" s="16"/>
      <c r="AI9" s="39">
        <v>702233</v>
      </c>
      <c r="AJ9" s="48">
        <v>23</v>
      </c>
      <c r="AK9" s="39">
        <v>30532</v>
      </c>
      <c r="AL9" s="39">
        <v>29046</v>
      </c>
      <c r="AM9" s="39">
        <v>20195</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90067</v>
      </c>
      <c r="T10" s="48">
        <v>2</v>
      </c>
      <c r="U10" s="34">
        <v>45033</v>
      </c>
      <c r="V10" s="34">
        <v>45033</v>
      </c>
      <c r="W10" s="34">
        <v>35444</v>
      </c>
      <c r="X10" s="37"/>
      <c r="Y10" s="29"/>
      <c r="Z10" s="16"/>
      <c r="AA10" s="39">
        <v>0</v>
      </c>
      <c r="AB10" s="48">
        <v>0</v>
      </c>
      <c r="AC10" s="39">
        <v>0</v>
      </c>
      <c r="AD10" s="39">
        <v>0</v>
      </c>
      <c r="AE10" s="39">
        <v>0</v>
      </c>
      <c r="AF10" s="40"/>
      <c r="AG10" s="29"/>
      <c r="AH10" s="16"/>
      <c r="AI10" s="39">
        <v>11463</v>
      </c>
      <c r="AJ10" s="48">
        <v>1</v>
      </c>
      <c r="AK10" s="39">
        <v>11463</v>
      </c>
      <c r="AL10" s="39">
        <v>11463</v>
      </c>
      <c r="AM10" s="39">
        <v>0</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24310</v>
      </c>
      <c r="T11" s="48">
        <v>1</v>
      </c>
      <c r="U11" s="34">
        <v>24310</v>
      </c>
      <c r="V11" s="34">
        <v>24310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0</v>
      </c>
      <c r="AJ12" s="48">
        <v>0</v>
      </c>
      <c r="AK12" s="39">
        <v>0</v>
      </c>
      <c r="AL12" s="39">
        <v>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7723</v>
      </c>
      <c r="T13" s="48">
        <v>1</v>
      </c>
      <c r="U13" s="34">
        <v>7723</v>
      </c>
      <c r="V13" s="34">
        <v>7723</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131263</v>
      </c>
      <c r="AJ15" s="48">
        <v>4</v>
      </c>
      <c r="AK15" s="39">
        <v>32816</v>
      </c>
      <c r="AL15" s="39">
        <v>32481</v>
      </c>
      <c r="AM15" s="39">
        <v>22431</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460173</v>
      </c>
      <c r="T16" s="48">
        <v>11</v>
      </c>
      <c r="U16" s="34">
        <v>41834</v>
      </c>
      <c r="V16" s="34">
        <v>32654</v>
      </c>
      <c r="W16" s="34">
        <v>48797</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35876</v>
      </c>
      <c r="AJ22" s="48">
        <v>1</v>
      </c>
      <c r="AK22" s="39">
        <v>35876</v>
      </c>
      <c r="AL22" s="39">
        <v>35876</v>
      </c>
      <c r="AM22" s="39">
        <v>0</v>
      </c>
      <c r="AN22" s="39">
        <v>209</v>
      </c>
      <c r="AO22" s="28">
        <v>0.50360000000000005</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148427</v>
      </c>
      <c r="T49" s="48">
        <v>2</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F27" sqref="F27"/>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40.xml><?xml version="1.0" encoding="utf-8"?>
<worksheet xmlns="http://schemas.openxmlformats.org/spreadsheetml/2006/main" xmlns:r="http://schemas.openxmlformats.org/officeDocument/2006/relationships">
  <sheetPr codeName="Sheet41">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42</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307367</v>
      </c>
      <c r="T6" s="48">
        <v>4</v>
      </c>
      <c r="U6" s="34">
        <v>76842</v>
      </c>
      <c r="V6" s="34">
        <v>69710</v>
      </c>
      <c r="W6" s="34">
        <v>46816</v>
      </c>
      <c r="X6" s="34">
        <v>437</v>
      </c>
      <c r="Y6" s="28">
        <v>0.26879999999999998</v>
      </c>
      <c r="Z6" s="16"/>
      <c r="AA6" s="39">
        <v>0</v>
      </c>
      <c r="AB6" s="48">
        <v>0</v>
      </c>
      <c r="AC6" s="39">
        <v>0</v>
      </c>
      <c r="AD6" s="39">
        <v>0</v>
      </c>
      <c r="AE6" s="39">
        <v>0</v>
      </c>
      <c r="AF6" s="39">
        <v>0</v>
      </c>
      <c r="AG6" s="28">
        <v>0</v>
      </c>
      <c r="AH6" s="16"/>
      <c r="AI6" s="39">
        <v>168168</v>
      </c>
      <c r="AJ6" s="48">
        <v>4</v>
      </c>
      <c r="AK6" s="39">
        <v>42042</v>
      </c>
      <c r="AL6" s="39">
        <v>44780</v>
      </c>
      <c r="AM6" s="39">
        <v>24077</v>
      </c>
      <c r="AN6" s="39">
        <v>372</v>
      </c>
      <c r="AO6" s="28">
        <v>0.25309999999999999</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0</v>
      </c>
      <c r="T8" s="48">
        <v>0</v>
      </c>
      <c r="U8" s="34">
        <v>0</v>
      </c>
      <c r="V8" s="34">
        <v>0</v>
      </c>
      <c r="W8" s="34">
        <v>0</v>
      </c>
      <c r="X8" s="34">
        <v>0</v>
      </c>
      <c r="Y8" s="28">
        <v>0</v>
      </c>
      <c r="Z8" s="16"/>
      <c r="AA8" s="39">
        <v>0</v>
      </c>
      <c r="AB8" s="48">
        <v>0</v>
      </c>
      <c r="AC8" s="39">
        <v>0</v>
      </c>
      <c r="AD8" s="39">
        <v>0</v>
      </c>
      <c r="AE8" s="39">
        <v>0</v>
      </c>
      <c r="AF8" s="39">
        <v>0</v>
      </c>
      <c r="AG8" s="28">
        <v>0</v>
      </c>
      <c r="AH8" s="16"/>
      <c r="AI8" s="39">
        <v>20177</v>
      </c>
      <c r="AJ8" s="48">
        <v>1</v>
      </c>
      <c r="AK8" s="39">
        <v>20177</v>
      </c>
      <c r="AL8" s="39">
        <v>20177</v>
      </c>
      <c r="AM8" s="39">
        <v>0</v>
      </c>
      <c r="AN8" s="39">
        <v>369</v>
      </c>
      <c r="AO8" s="28">
        <v>0.85329999999999995</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109671</v>
      </c>
      <c r="T9" s="48">
        <v>3</v>
      </c>
      <c r="U9" s="34">
        <v>36557</v>
      </c>
      <c r="V9" s="34">
        <v>45791</v>
      </c>
      <c r="W9" s="34">
        <v>20260</v>
      </c>
      <c r="X9" s="37"/>
      <c r="Y9" s="29"/>
      <c r="Z9" s="16"/>
      <c r="AA9" s="39">
        <v>0</v>
      </c>
      <c r="AB9" s="48">
        <v>0</v>
      </c>
      <c r="AC9" s="39">
        <v>0</v>
      </c>
      <c r="AD9" s="39">
        <v>0</v>
      </c>
      <c r="AE9" s="39">
        <v>0</v>
      </c>
      <c r="AF9" s="40"/>
      <c r="AG9" s="29"/>
      <c r="AH9" s="16"/>
      <c r="AI9" s="39">
        <v>642884</v>
      </c>
      <c r="AJ9" s="48">
        <v>14</v>
      </c>
      <c r="AK9" s="39">
        <v>45920</v>
      </c>
      <c r="AL9" s="39">
        <v>39278</v>
      </c>
      <c r="AM9" s="39">
        <v>25462</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228146</v>
      </c>
      <c r="T10" s="48">
        <v>4</v>
      </c>
      <c r="U10" s="34">
        <v>57036</v>
      </c>
      <c r="V10" s="34">
        <v>57417</v>
      </c>
      <c r="W10" s="34">
        <v>15170</v>
      </c>
      <c r="X10" s="37"/>
      <c r="Y10" s="29"/>
      <c r="Z10" s="16"/>
      <c r="AA10" s="39">
        <v>0</v>
      </c>
      <c r="AB10" s="48">
        <v>0</v>
      </c>
      <c r="AC10" s="39">
        <v>0</v>
      </c>
      <c r="AD10" s="39">
        <v>0</v>
      </c>
      <c r="AE10" s="39">
        <v>0</v>
      </c>
      <c r="AF10" s="40"/>
      <c r="AG10" s="29"/>
      <c r="AH10" s="16"/>
      <c r="AI10" s="39">
        <v>1465858</v>
      </c>
      <c r="AJ10" s="48">
        <v>17</v>
      </c>
      <c r="AK10" s="39">
        <v>86227</v>
      </c>
      <c r="AL10" s="39">
        <v>69676</v>
      </c>
      <c r="AM10" s="39">
        <v>55675</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15000</v>
      </c>
      <c r="AJ12" s="48">
        <v>5</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9298</v>
      </c>
      <c r="AJ13" s="48">
        <v>1</v>
      </c>
      <c r="AK13" s="39">
        <v>9298</v>
      </c>
      <c r="AL13" s="39">
        <v>9298</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361291</v>
      </c>
      <c r="AJ15" s="48">
        <v>5</v>
      </c>
      <c r="AK15" s="39">
        <v>72258</v>
      </c>
      <c r="AL15" s="39">
        <v>71535</v>
      </c>
      <c r="AM15" s="39">
        <v>30450</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25326</v>
      </c>
      <c r="T16" s="48">
        <v>1</v>
      </c>
      <c r="U16" s="34">
        <v>25326</v>
      </c>
      <c r="V16" s="34">
        <v>25326</v>
      </c>
      <c r="W16" s="34">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330333</v>
      </c>
      <c r="AJ22" s="48">
        <v>5</v>
      </c>
      <c r="AK22" s="39">
        <v>66067</v>
      </c>
      <c r="AL22" s="39">
        <v>76017</v>
      </c>
      <c r="AM22" s="39">
        <v>30896</v>
      </c>
      <c r="AN22" s="39">
        <v>482</v>
      </c>
      <c r="AO22" s="28">
        <v>0.30919999999999997</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80522</v>
      </c>
      <c r="AJ23" s="48">
        <v>1</v>
      </c>
      <c r="AK23" s="39">
        <v>80522</v>
      </c>
      <c r="AL23" s="39">
        <v>80522</v>
      </c>
      <c r="AM23" s="39">
        <v>0</v>
      </c>
      <c r="AN23" s="39">
        <v>338</v>
      </c>
      <c r="AO23" s="28">
        <v>0.2296</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353163</v>
      </c>
      <c r="T49" s="48">
        <v>4</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41.xml><?xml version="1.0" encoding="utf-8"?>
<worksheet xmlns="http://schemas.openxmlformats.org/spreadsheetml/2006/main" xmlns:r="http://schemas.openxmlformats.org/officeDocument/2006/relationships">
  <sheetPr codeName="Sheet42">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43</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590933</v>
      </c>
      <c r="T6" s="48">
        <v>16</v>
      </c>
      <c r="U6" s="34">
        <v>36933</v>
      </c>
      <c r="V6" s="34">
        <v>26179</v>
      </c>
      <c r="W6" s="34">
        <v>40118</v>
      </c>
      <c r="X6" s="34">
        <v>318</v>
      </c>
      <c r="Y6" s="28">
        <v>0.33279999999999998</v>
      </c>
      <c r="Z6" s="16"/>
      <c r="AA6" s="39">
        <v>0</v>
      </c>
      <c r="AB6" s="48">
        <v>0</v>
      </c>
      <c r="AC6" s="39">
        <v>0</v>
      </c>
      <c r="AD6" s="39">
        <v>0</v>
      </c>
      <c r="AE6" s="39">
        <v>0</v>
      </c>
      <c r="AF6" s="39">
        <v>0</v>
      </c>
      <c r="AG6" s="28">
        <v>0</v>
      </c>
      <c r="AH6" s="16"/>
      <c r="AI6" s="39">
        <v>1011893</v>
      </c>
      <c r="AJ6" s="48">
        <v>19</v>
      </c>
      <c r="AK6" s="39">
        <v>53258</v>
      </c>
      <c r="AL6" s="39">
        <v>40920</v>
      </c>
      <c r="AM6" s="39">
        <v>39163</v>
      </c>
      <c r="AN6" s="39">
        <v>964</v>
      </c>
      <c r="AO6" s="28">
        <v>0.37519999999999998</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57494</v>
      </c>
      <c r="T8" s="48">
        <v>3</v>
      </c>
      <c r="U8" s="34">
        <v>16821</v>
      </c>
      <c r="V8" s="34">
        <v>16821</v>
      </c>
      <c r="W8" s="34">
        <v>112</v>
      </c>
      <c r="X8" s="34">
        <v>263</v>
      </c>
      <c r="Y8" s="28">
        <v>0.53700000000000003</v>
      </c>
      <c r="Z8" s="16"/>
      <c r="AA8" s="39">
        <v>0</v>
      </c>
      <c r="AB8" s="48">
        <v>0</v>
      </c>
      <c r="AC8" s="39">
        <v>0</v>
      </c>
      <c r="AD8" s="39">
        <v>0</v>
      </c>
      <c r="AE8" s="39">
        <v>0</v>
      </c>
      <c r="AF8" s="39">
        <v>0</v>
      </c>
      <c r="AG8" s="28">
        <v>0</v>
      </c>
      <c r="AH8" s="16"/>
      <c r="AI8" s="39">
        <v>142</v>
      </c>
      <c r="AJ8" s="48">
        <v>1</v>
      </c>
      <c r="AK8" s="39">
        <v>142</v>
      </c>
      <c r="AL8" s="39">
        <v>142</v>
      </c>
      <c r="AM8" s="39">
        <v>0</v>
      </c>
      <c r="AN8" s="39">
        <v>66</v>
      </c>
      <c r="AO8" s="28">
        <v>0.36580000000000001</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91113</v>
      </c>
      <c r="T9" s="48">
        <v>2</v>
      </c>
      <c r="U9" s="34">
        <v>45557</v>
      </c>
      <c r="V9" s="34">
        <v>45557</v>
      </c>
      <c r="W9" s="34">
        <v>4794</v>
      </c>
      <c r="X9" s="37"/>
      <c r="Y9" s="29"/>
      <c r="Z9" s="16"/>
      <c r="AA9" s="39">
        <v>0</v>
      </c>
      <c r="AB9" s="48">
        <v>0</v>
      </c>
      <c r="AC9" s="39">
        <v>0</v>
      </c>
      <c r="AD9" s="39">
        <v>0</v>
      </c>
      <c r="AE9" s="39">
        <v>0</v>
      </c>
      <c r="AF9" s="40"/>
      <c r="AG9" s="29"/>
      <c r="AH9" s="16"/>
      <c r="AI9" s="39">
        <v>14866840</v>
      </c>
      <c r="AJ9" s="48">
        <v>296</v>
      </c>
      <c r="AK9" s="39">
        <v>50226</v>
      </c>
      <c r="AL9" s="39">
        <v>22973</v>
      </c>
      <c r="AM9" s="39">
        <v>77813</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401942</v>
      </c>
      <c r="T10" s="48">
        <v>9</v>
      </c>
      <c r="U10" s="34">
        <v>47007</v>
      </c>
      <c r="V10" s="34">
        <v>38506</v>
      </c>
      <c r="W10" s="34">
        <v>31481</v>
      </c>
      <c r="X10" s="37"/>
      <c r="Y10" s="29"/>
      <c r="Z10" s="16"/>
      <c r="AA10" s="39">
        <v>0</v>
      </c>
      <c r="AB10" s="48">
        <v>0</v>
      </c>
      <c r="AC10" s="39">
        <v>0</v>
      </c>
      <c r="AD10" s="39">
        <v>0</v>
      </c>
      <c r="AE10" s="39">
        <v>0</v>
      </c>
      <c r="AF10" s="40"/>
      <c r="AG10" s="29"/>
      <c r="AH10" s="16"/>
      <c r="AI10" s="39">
        <v>4255611</v>
      </c>
      <c r="AJ10" s="48">
        <v>57</v>
      </c>
      <c r="AK10" s="39">
        <v>74660</v>
      </c>
      <c r="AL10" s="39">
        <v>50186</v>
      </c>
      <c r="AM10" s="39">
        <v>72984</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11591</v>
      </c>
      <c r="AJ12" s="48">
        <v>4</v>
      </c>
      <c r="AK12" s="39">
        <v>2898</v>
      </c>
      <c r="AL12" s="39">
        <v>3000</v>
      </c>
      <c r="AM12" s="39">
        <v>204</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7621409</v>
      </c>
      <c r="AJ15" s="48">
        <v>108</v>
      </c>
      <c r="AK15" s="39">
        <v>70569</v>
      </c>
      <c r="AL15" s="39">
        <v>42136</v>
      </c>
      <c r="AM15" s="39">
        <v>91687</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2323134</v>
      </c>
      <c r="T16" s="48">
        <v>69</v>
      </c>
      <c r="U16" s="34">
        <v>33669</v>
      </c>
      <c r="V16" s="34">
        <v>35197</v>
      </c>
      <c r="W16" s="34">
        <v>17980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1254081</v>
      </c>
      <c r="AJ22" s="48">
        <v>31</v>
      </c>
      <c r="AK22" s="39">
        <v>40454</v>
      </c>
      <c r="AL22" s="39">
        <v>34757</v>
      </c>
      <c r="AM22" s="39">
        <v>38414</v>
      </c>
      <c r="AN22" s="39">
        <v>543</v>
      </c>
      <c r="AO22" s="28">
        <v>0.3236</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288455</v>
      </c>
      <c r="AJ23" s="48">
        <v>4</v>
      </c>
      <c r="AK23" s="39">
        <v>72114</v>
      </c>
      <c r="AL23" s="39">
        <v>31532</v>
      </c>
      <c r="AM23" s="39">
        <v>84749</v>
      </c>
      <c r="AN23" s="39">
        <v>1164</v>
      </c>
      <c r="AO23" s="28">
        <v>0.32969999999999999</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186691</v>
      </c>
      <c r="T49" s="48">
        <v>21</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42.xml><?xml version="1.0" encoding="utf-8"?>
<worksheet xmlns="http://schemas.openxmlformats.org/spreadsheetml/2006/main" xmlns:r="http://schemas.openxmlformats.org/officeDocument/2006/relationships">
  <sheetPr codeName="Sheet43">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44</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0</v>
      </c>
      <c r="T6" s="48">
        <v>0</v>
      </c>
      <c r="U6" s="34">
        <v>0</v>
      </c>
      <c r="V6" s="34">
        <v>0</v>
      </c>
      <c r="W6" s="34">
        <v>0</v>
      </c>
      <c r="X6" s="34">
        <v>0</v>
      </c>
      <c r="Y6" s="28">
        <v>0</v>
      </c>
      <c r="Z6" s="16"/>
      <c r="AA6" s="39">
        <v>0</v>
      </c>
      <c r="AB6" s="48">
        <v>0</v>
      </c>
      <c r="AC6" s="39">
        <v>0</v>
      </c>
      <c r="AD6" s="39">
        <v>0</v>
      </c>
      <c r="AE6" s="39">
        <v>0</v>
      </c>
      <c r="AF6" s="39">
        <v>0</v>
      </c>
      <c r="AG6" s="28">
        <v>0</v>
      </c>
      <c r="AH6" s="16"/>
      <c r="AI6" s="39">
        <v>47669</v>
      </c>
      <c r="AJ6" s="48">
        <v>2</v>
      </c>
      <c r="AK6" s="39">
        <v>23835</v>
      </c>
      <c r="AL6" s="39">
        <v>23835</v>
      </c>
      <c r="AM6" s="39">
        <v>27257</v>
      </c>
      <c r="AN6" s="39">
        <v>200</v>
      </c>
      <c r="AO6" s="28">
        <v>0.14369999999999999</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0</v>
      </c>
      <c r="T8" s="48">
        <v>0</v>
      </c>
      <c r="U8" s="34">
        <v>0</v>
      </c>
      <c r="V8" s="34">
        <v>0</v>
      </c>
      <c r="W8" s="34">
        <v>0</v>
      </c>
      <c r="X8" s="34">
        <v>0</v>
      </c>
      <c r="Y8" s="28">
        <v>0</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0</v>
      </c>
      <c r="T9" s="48">
        <v>0</v>
      </c>
      <c r="U9" s="34">
        <v>0</v>
      </c>
      <c r="V9" s="34">
        <v>0</v>
      </c>
      <c r="W9" s="34">
        <v>0</v>
      </c>
      <c r="X9" s="37"/>
      <c r="Y9" s="29"/>
      <c r="Z9" s="16"/>
      <c r="AA9" s="39">
        <v>0</v>
      </c>
      <c r="AB9" s="48">
        <v>0</v>
      </c>
      <c r="AC9" s="39">
        <v>0</v>
      </c>
      <c r="AD9" s="39">
        <v>0</v>
      </c>
      <c r="AE9" s="39">
        <v>0</v>
      </c>
      <c r="AF9" s="40"/>
      <c r="AG9" s="29"/>
      <c r="AH9" s="16"/>
      <c r="AI9" s="39">
        <v>145685</v>
      </c>
      <c r="AJ9" s="48">
        <v>6</v>
      </c>
      <c r="AK9" s="39">
        <v>24281</v>
      </c>
      <c r="AL9" s="39">
        <v>24119</v>
      </c>
      <c r="AM9" s="39">
        <v>14526</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32077</v>
      </c>
      <c r="T10" s="48">
        <v>1</v>
      </c>
      <c r="U10" s="34">
        <v>32077</v>
      </c>
      <c r="V10" s="34">
        <v>32077</v>
      </c>
      <c r="W10" s="34">
        <v>0</v>
      </c>
      <c r="X10" s="37"/>
      <c r="Y10" s="29"/>
      <c r="Z10" s="16"/>
      <c r="AA10" s="39">
        <v>0</v>
      </c>
      <c r="AB10" s="48">
        <v>0</v>
      </c>
      <c r="AC10" s="39">
        <v>0</v>
      </c>
      <c r="AD10" s="39">
        <v>0</v>
      </c>
      <c r="AE10" s="39">
        <v>0</v>
      </c>
      <c r="AF10" s="40"/>
      <c r="AG10" s="29"/>
      <c r="AH10" s="16"/>
      <c r="AI10" s="39">
        <v>73166</v>
      </c>
      <c r="AJ10" s="48">
        <v>1</v>
      </c>
      <c r="AK10" s="39">
        <v>73166</v>
      </c>
      <c r="AL10" s="39">
        <v>73166</v>
      </c>
      <c r="AM10" s="39">
        <v>0</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0</v>
      </c>
      <c r="AJ12" s="48">
        <v>0</v>
      </c>
      <c r="AK12" s="39">
        <v>0</v>
      </c>
      <c r="AL12" s="39">
        <v>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31110</v>
      </c>
      <c r="T16" s="48">
        <v>1</v>
      </c>
      <c r="U16" s="34">
        <v>31110</v>
      </c>
      <c r="V16" s="34">
        <v>31110</v>
      </c>
      <c r="W16" s="34">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47669</v>
      </c>
      <c r="AJ22" s="48">
        <v>2</v>
      </c>
      <c r="AK22" s="39">
        <v>23835</v>
      </c>
      <c r="AL22" s="39">
        <v>23835</v>
      </c>
      <c r="AM22" s="39">
        <v>27257</v>
      </c>
      <c r="AN22" s="39">
        <v>200</v>
      </c>
      <c r="AO22" s="28">
        <v>0.14410000000000001</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0</v>
      </c>
      <c r="T49" s="48">
        <v>0</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43.xml><?xml version="1.0" encoding="utf-8"?>
<worksheet xmlns="http://schemas.openxmlformats.org/spreadsheetml/2006/main" xmlns:r="http://schemas.openxmlformats.org/officeDocument/2006/relationships">
  <sheetPr codeName="Sheet44">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45</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503129</v>
      </c>
      <c r="T6" s="48">
        <v>10</v>
      </c>
      <c r="U6" s="34">
        <v>50313</v>
      </c>
      <c r="V6" s="34">
        <v>43718</v>
      </c>
      <c r="W6" s="34">
        <v>34306</v>
      </c>
      <c r="X6" s="34">
        <v>306</v>
      </c>
      <c r="Y6" s="28">
        <v>0.36959999999999998</v>
      </c>
      <c r="Z6" s="16"/>
      <c r="AA6" s="39">
        <v>0</v>
      </c>
      <c r="AB6" s="48">
        <v>0</v>
      </c>
      <c r="AC6" s="39">
        <v>0</v>
      </c>
      <c r="AD6" s="39">
        <v>0</v>
      </c>
      <c r="AE6" s="39">
        <v>0</v>
      </c>
      <c r="AF6" s="39">
        <v>0</v>
      </c>
      <c r="AG6" s="28">
        <v>0</v>
      </c>
      <c r="AH6" s="16"/>
      <c r="AI6" s="39">
        <v>298287</v>
      </c>
      <c r="AJ6" s="48">
        <v>11</v>
      </c>
      <c r="AK6" s="39">
        <v>27117</v>
      </c>
      <c r="AL6" s="39">
        <v>18923</v>
      </c>
      <c r="AM6" s="39">
        <v>23475</v>
      </c>
      <c r="AN6" s="39">
        <v>308</v>
      </c>
      <c r="AO6" s="28">
        <v>0.28760000000000002</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40483</v>
      </c>
      <c r="T8" s="48">
        <v>4</v>
      </c>
      <c r="U8" s="34">
        <v>10121</v>
      </c>
      <c r="V8" s="34">
        <v>10873</v>
      </c>
      <c r="W8" s="34">
        <v>6148</v>
      </c>
      <c r="X8" s="34">
        <v>87</v>
      </c>
      <c r="Y8" s="28">
        <v>0.48820000000000002</v>
      </c>
      <c r="Z8" s="16"/>
      <c r="AA8" s="39">
        <v>0</v>
      </c>
      <c r="AB8" s="48">
        <v>0</v>
      </c>
      <c r="AC8" s="39">
        <v>0</v>
      </c>
      <c r="AD8" s="39">
        <v>0</v>
      </c>
      <c r="AE8" s="39">
        <v>0</v>
      </c>
      <c r="AF8" s="39">
        <v>0</v>
      </c>
      <c r="AG8" s="28">
        <v>0</v>
      </c>
      <c r="AH8" s="16"/>
      <c r="AI8" s="39">
        <v>75190</v>
      </c>
      <c r="AJ8" s="48">
        <v>2</v>
      </c>
      <c r="AK8" s="39">
        <v>37595</v>
      </c>
      <c r="AL8" s="39">
        <v>37595</v>
      </c>
      <c r="AM8" s="39">
        <v>38230</v>
      </c>
      <c r="AN8" s="39">
        <v>362</v>
      </c>
      <c r="AO8" s="28">
        <v>0.5202</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39578</v>
      </c>
      <c r="T9" s="48">
        <v>1</v>
      </c>
      <c r="U9" s="34">
        <v>39578</v>
      </c>
      <c r="V9" s="34">
        <v>39578</v>
      </c>
      <c r="W9" s="34">
        <v>0</v>
      </c>
      <c r="X9" s="37"/>
      <c r="Y9" s="29"/>
      <c r="Z9" s="16"/>
      <c r="AA9" s="39">
        <v>0</v>
      </c>
      <c r="AB9" s="48">
        <v>0</v>
      </c>
      <c r="AC9" s="39">
        <v>0</v>
      </c>
      <c r="AD9" s="39">
        <v>0</v>
      </c>
      <c r="AE9" s="39">
        <v>0</v>
      </c>
      <c r="AF9" s="40"/>
      <c r="AG9" s="29"/>
      <c r="AH9" s="16"/>
      <c r="AI9" s="39">
        <v>2067384</v>
      </c>
      <c r="AJ9" s="48">
        <v>89</v>
      </c>
      <c r="AK9" s="39">
        <v>23229</v>
      </c>
      <c r="AL9" s="39">
        <v>16845</v>
      </c>
      <c r="AM9" s="39">
        <v>22200</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264400</v>
      </c>
      <c r="T10" s="48">
        <v>6</v>
      </c>
      <c r="U10" s="34">
        <v>42575</v>
      </c>
      <c r="V10" s="34">
        <v>51330</v>
      </c>
      <c r="W10" s="34">
        <v>22004</v>
      </c>
      <c r="X10" s="37"/>
      <c r="Y10" s="29"/>
      <c r="Z10" s="16"/>
      <c r="AA10" s="39">
        <v>0</v>
      </c>
      <c r="AB10" s="48">
        <v>0</v>
      </c>
      <c r="AC10" s="39">
        <v>0</v>
      </c>
      <c r="AD10" s="39">
        <v>0</v>
      </c>
      <c r="AE10" s="39">
        <v>0</v>
      </c>
      <c r="AF10" s="40"/>
      <c r="AG10" s="29"/>
      <c r="AH10" s="16"/>
      <c r="AI10" s="39">
        <v>1163094</v>
      </c>
      <c r="AJ10" s="48">
        <v>22</v>
      </c>
      <c r="AK10" s="39">
        <v>52868</v>
      </c>
      <c r="AL10" s="39">
        <v>40972</v>
      </c>
      <c r="AM10" s="39">
        <v>46222</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9000</v>
      </c>
      <c r="AJ12" s="48">
        <v>3</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1966813</v>
      </c>
      <c r="AJ15" s="48">
        <v>41</v>
      </c>
      <c r="AK15" s="39">
        <v>47971</v>
      </c>
      <c r="AL15" s="39">
        <v>41414</v>
      </c>
      <c r="AM15" s="39">
        <v>33877</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724646</v>
      </c>
      <c r="T16" s="48">
        <v>21</v>
      </c>
      <c r="U16" s="34">
        <v>34507</v>
      </c>
      <c r="V16" s="34">
        <v>33595</v>
      </c>
      <c r="W16" s="34">
        <v>27231</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726650</v>
      </c>
      <c r="AJ22" s="48">
        <v>23</v>
      </c>
      <c r="AK22" s="39">
        <v>31593</v>
      </c>
      <c r="AL22" s="39">
        <v>25965</v>
      </c>
      <c r="AM22" s="39">
        <v>27598</v>
      </c>
      <c r="AN22" s="39">
        <v>394</v>
      </c>
      <c r="AO22" s="28">
        <v>0.3347</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140831</v>
      </c>
      <c r="T49" s="48">
        <v>39</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44.xml><?xml version="1.0" encoding="utf-8"?>
<worksheet xmlns="http://schemas.openxmlformats.org/spreadsheetml/2006/main" xmlns:r="http://schemas.openxmlformats.org/officeDocument/2006/relationships">
  <sheetPr codeName="Sheet45">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46</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433998</v>
      </c>
      <c r="T6" s="48">
        <v>13</v>
      </c>
      <c r="U6" s="34">
        <v>33384</v>
      </c>
      <c r="V6" s="34">
        <v>28175</v>
      </c>
      <c r="W6" s="34">
        <v>25113</v>
      </c>
      <c r="X6" s="34">
        <v>196</v>
      </c>
      <c r="Y6" s="28">
        <v>0.27810000000000001</v>
      </c>
      <c r="Z6" s="16"/>
      <c r="AA6" s="39">
        <v>0</v>
      </c>
      <c r="AB6" s="48">
        <v>0</v>
      </c>
      <c r="AC6" s="39">
        <v>0</v>
      </c>
      <c r="AD6" s="39">
        <v>0</v>
      </c>
      <c r="AE6" s="39">
        <v>0</v>
      </c>
      <c r="AF6" s="39">
        <v>0</v>
      </c>
      <c r="AG6" s="28">
        <v>0</v>
      </c>
      <c r="AH6" s="16"/>
      <c r="AI6" s="39">
        <v>391457</v>
      </c>
      <c r="AJ6" s="48">
        <v>8</v>
      </c>
      <c r="AK6" s="39">
        <v>48932</v>
      </c>
      <c r="AL6" s="39">
        <v>18936</v>
      </c>
      <c r="AM6" s="39">
        <v>80329</v>
      </c>
      <c r="AN6" s="39">
        <v>991</v>
      </c>
      <c r="AO6" s="28">
        <v>0.36449999999999999</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44925</v>
      </c>
      <c r="T8" s="48">
        <v>6</v>
      </c>
      <c r="U8" s="34">
        <v>7488</v>
      </c>
      <c r="V8" s="34">
        <v>4915</v>
      </c>
      <c r="W8" s="34">
        <v>5623</v>
      </c>
      <c r="X8" s="34">
        <v>114</v>
      </c>
      <c r="Y8" s="28">
        <v>0.41810000000000003</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50383</v>
      </c>
      <c r="T9" s="48">
        <v>3</v>
      </c>
      <c r="U9" s="34">
        <v>16794</v>
      </c>
      <c r="V9" s="34">
        <v>18994</v>
      </c>
      <c r="W9" s="34">
        <v>9477</v>
      </c>
      <c r="X9" s="37"/>
      <c r="Y9" s="29"/>
      <c r="Z9" s="16"/>
      <c r="AA9" s="39">
        <v>0</v>
      </c>
      <c r="AB9" s="48">
        <v>0</v>
      </c>
      <c r="AC9" s="39">
        <v>0</v>
      </c>
      <c r="AD9" s="39">
        <v>0</v>
      </c>
      <c r="AE9" s="39">
        <v>0</v>
      </c>
      <c r="AF9" s="40"/>
      <c r="AG9" s="29"/>
      <c r="AH9" s="16"/>
      <c r="AI9" s="39">
        <v>3459228</v>
      </c>
      <c r="AJ9" s="48">
        <v>117</v>
      </c>
      <c r="AK9" s="39">
        <v>29566</v>
      </c>
      <c r="AL9" s="39">
        <v>19961</v>
      </c>
      <c r="AM9" s="39">
        <v>48997</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292738</v>
      </c>
      <c r="T10" s="48">
        <v>11</v>
      </c>
      <c r="U10" s="34">
        <v>26613</v>
      </c>
      <c r="V10" s="34">
        <v>21661</v>
      </c>
      <c r="W10" s="34">
        <v>12956</v>
      </c>
      <c r="X10" s="37"/>
      <c r="Y10" s="29"/>
      <c r="Z10" s="16"/>
      <c r="AA10" s="39">
        <v>0</v>
      </c>
      <c r="AB10" s="48">
        <v>0</v>
      </c>
      <c r="AC10" s="39">
        <v>0</v>
      </c>
      <c r="AD10" s="39">
        <v>0</v>
      </c>
      <c r="AE10" s="39">
        <v>0</v>
      </c>
      <c r="AF10" s="40"/>
      <c r="AG10" s="29"/>
      <c r="AH10" s="16"/>
      <c r="AI10" s="39">
        <v>1253475</v>
      </c>
      <c r="AJ10" s="48">
        <v>45</v>
      </c>
      <c r="AK10" s="39">
        <v>27855</v>
      </c>
      <c r="AL10" s="39">
        <v>23668</v>
      </c>
      <c r="AM10" s="39">
        <v>20911</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15000</v>
      </c>
      <c r="AJ12" s="48">
        <v>5</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4150</v>
      </c>
      <c r="T13" s="48">
        <v>1</v>
      </c>
      <c r="U13" s="34">
        <v>4150</v>
      </c>
      <c r="V13" s="34">
        <v>4150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1462776</v>
      </c>
      <c r="T16" s="48">
        <v>56</v>
      </c>
      <c r="U16" s="34">
        <v>26121</v>
      </c>
      <c r="V16" s="34">
        <v>21857</v>
      </c>
      <c r="W16" s="34">
        <v>24646</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381850</v>
      </c>
      <c r="AJ22" s="48">
        <v>6</v>
      </c>
      <c r="AK22" s="39">
        <v>63642</v>
      </c>
      <c r="AL22" s="39">
        <v>33390</v>
      </c>
      <c r="AM22" s="39">
        <v>92861</v>
      </c>
      <c r="AN22" s="39">
        <v>983</v>
      </c>
      <c r="AO22" s="28">
        <v>0.3896</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126498</v>
      </c>
      <c r="AJ23" s="48">
        <v>4</v>
      </c>
      <c r="AK23" s="39">
        <v>31624</v>
      </c>
      <c r="AL23" s="39">
        <v>23896</v>
      </c>
      <c r="AM23" s="39">
        <v>27891</v>
      </c>
      <c r="AN23" s="39">
        <v>666</v>
      </c>
      <c r="AO23" s="28">
        <v>0.5585</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95793</v>
      </c>
      <c r="T49" s="48">
        <v>431</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45.xml><?xml version="1.0" encoding="utf-8"?>
<worksheet xmlns="http://schemas.openxmlformats.org/spreadsheetml/2006/main" xmlns:r="http://schemas.openxmlformats.org/officeDocument/2006/relationships">
  <sheetPr codeName="Sheet46">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47</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112054</v>
      </c>
      <c r="T6" s="48">
        <v>2</v>
      </c>
      <c r="U6" s="34">
        <v>56027</v>
      </c>
      <c r="V6" s="34">
        <v>56027</v>
      </c>
      <c r="W6" s="34">
        <v>72848</v>
      </c>
      <c r="X6" s="34">
        <v>417</v>
      </c>
      <c r="Y6" s="28">
        <v>0.25240000000000001</v>
      </c>
      <c r="Z6" s="16"/>
      <c r="AA6" s="39">
        <v>0</v>
      </c>
      <c r="AB6" s="48">
        <v>0</v>
      </c>
      <c r="AC6" s="39">
        <v>0</v>
      </c>
      <c r="AD6" s="39">
        <v>0</v>
      </c>
      <c r="AE6" s="39">
        <v>0</v>
      </c>
      <c r="AF6" s="39">
        <v>0</v>
      </c>
      <c r="AG6" s="28">
        <v>0</v>
      </c>
      <c r="AH6" s="16"/>
      <c r="AI6" s="39">
        <v>815642</v>
      </c>
      <c r="AJ6" s="48">
        <v>19</v>
      </c>
      <c r="AK6" s="39">
        <v>42929</v>
      </c>
      <c r="AL6" s="39">
        <v>39754</v>
      </c>
      <c r="AM6" s="39">
        <v>29916</v>
      </c>
      <c r="AN6" s="39">
        <v>650</v>
      </c>
      <c r="AO6" s="28">
        <v>0.35920000000000002</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91756</v>
      </c>
      <c r="T8" s="48">
        <v>5</v>
      </c>
      <c r="U8" s="34">
        <v>18351</v>
      </c>
      <c r="V8" s="34">
        <v>10426</v>
      </c>
      <c r="W8" s="34">
        <v>15299</v>
      </c>
      <c r="X8" s="34">
        <v>159</v>
      </c>
      <c r="Y8" s="28">
        <v>0.39629999999999999</v>
      </c>
      <c r="Z8" s="16"/>
      <c r="AA8" s="39">
        <v>0</v>
      </c>
      <c r="AB8" s="48">
        <v>0</v>
      </c>
      <c r="AC8" s="39">
        <v>0</v>
      </c>
      <c r="AD8" s="39">
        <v>0</v>
      </c>
      <c r="AE8" s="39">
        <v>0</v>
      </c>
      <c r="AF8" s="39">
        <v>0</v>
      </c>
      <c r="AG8" s="28">
        <v>0</v>
      </c>
      <c r="AH8" s="16"/>
      <c r="AI8" s="39">
        <v>20248</v>
      </c>
      <c r="AJ8" s="48">
        <v>3</v>
      </c>
      <c r="AK8" s="39">
        <v>6749</v>
      </c>
      <c r="AL8" s="39">
        <v>7159</v>
      </c>
      <c r="AM8" s="39">
        <v>5736</v>
      </c>
      <c r="AN8" s="39">
        <v>55</v>
      </c>
      <c r="AO8" s="28">
        <v>0.29389999999999999</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308882</v>
      </c>
      <c r="T9" s="48">
        <v>5</v>
      </c>
      <c r="U9" s="34">
        <v>61776</v>
      </c>
      <c r="V9" s="34">
        <v>40048</v>
      </c>
      <c r="W9" s="34">
        <v>58898</v>
      </c>
      <c r="X9" s="37"/>
      <c r="Y9" s="29"/>
      <c r="Z9" s="16"/>
      <c r="AA9" s="39">
        <v>0</v>
      </c>
      <c r="AB9" s="48">
        <v>0</v>
      </c>
      <c r="AC9" s="39">
        <v>0</v>
      </c>
      <c r="AD9" s="39">
        <v>0</v>
      </c>
      <c r="AE9" s="39">
        <v>0</v>
      </c>
      <c r="AF9" s="40"/>
      <c r="AG9" s="29"/>
      <c r="AH9" s="16"/>
      <c r="AI9" s="39">
        <v>7484391</v>
      </c>
      <c r="AJ9" s="48">
        <v>107</v>
      </c>
      <c r="AK9" s="39">
        <v>69948</v>
      </c>
      <c r="AL9" s="39">
        <v>39802</v>
      </c>
      <c r="AM9" s="39">
        <v>76469</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568420</v>
      </c>
      <c r="T10" s="48">
        <v>8</v>
      </c>
      <c r="U10" s="34">
        <v>71053</v>
      </c>
      <c r="V10" s="34">
        <v>53632</v>
      </c>
      <c r="W10" s="34">
        <v>50717</v>
      </c>
      <c r="X10" s="37"/>
      <c r="Y10" s="29"/>
      <c r="Z10" s="16"/>
      <c r="AA10" s="39">
        <v>0</v>
      </c>
      <c r="AB10" s="48">
        <v>0</v>
      </c>
      <c r="AC10" s="39">
        <v>0</v>
      </c>
      <c r="AD10" s="39">
        <v>0</v>
      </c>
      <c r="AE10" s="39">
        <v>0</v>
      </c>
      <c r="AF10" s="40"/>
      <c r="AG10" s="29"/>
      <c r="AH10" s="16"/>
      <c r="AI10" s="39">
        <v>6347753</v>
      </c>
      <c r="AJ10" s="48">
        <v>93</v>
      </c>
      <c r="AK10" s="39">
        <v>68255</v>
      </c>
      <c r="AL10" s="39">
        <v>53306</v>
      </c>
      <c r="AM10" s="39">
        <v>61245</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30000</v>
      </c>
      <c r="AJ12" s="48">
        <v>10</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23841</v>
      </c>
      <c r="AJ13" s="48">
        <v>4</v>
      </c>
      <c r="AK13" s="39">
        <v>5960</v>
      </c>
      <c r="AL13" s="39">
        <v>6247</v>
      </c>
      <c r="AM13" s="39">
        <v>780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2774891</v>
      </c>
      <c r="AJ15" s="48">
        <v>35</v>
      </c>
      <c r="AK15" s="39">
        <v>79283</v>
      </c>
      <c r="AL15" s="39">
        <v>59149</v>
      </c>
      <c r="AM15" s="39">
        <v>69806</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119233</v>
      </c>
      <c r="T16" s="48">
        <v>2</v>
      </c>
      <c r="U16" s="34">
        <v>59616</v>
      </c>
      <c r="V16" s="34">
        <v>59616</v>
      </c>
      <c r="W16" s="34">
        <v>34817</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1579280</v>
      </c>
      <c r="AJ22" s="48">
        <v>30</v>
      </c>
      <c r="AK22" s="39">
        <v>52643</v>
      </c>
      <c r="AL22" s="39">
        <v>44290</v>
      </c>
      <c r="AM22" s="39">
        <v>35784</v>
      </c>
      <c r="AN22" s="39">
        <v>613</v>
      </c>
      <c r="AO22" s="28">
        <v>0.31979999999999997</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512484</v>
      </c>
      <c r="AJ23" s="48">
        <v>6</v>
      </c>
      <c r="AK23" s="39">
        <v>85414</v>
      </c>
      <c r="AL23" s="39">
        <v>61293</v>
      </c>
      <c r="AM23" s="39">
        <v>52573</v>
      </c>
      <c r="AN23" s="39">
        <v>637</v>
      </c>
      <c r="AO23" s="28">
        <v>0.2868</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494169</v>
      </c>
      <c r="T49" s="48">
        <v>5</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A22" sqref="A22:XFD22"/>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46.xml><?xml version="1.0" encoding="utf-8"?>
<worksheet xmlns="http://schemas.openxmlformats.org/spreadsheetml/2006/main" xmlns:r="http://schemas.openxmlformats.org/officeDocument/2006/relationships">
  <sheetPr codeName="Sheet47">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48</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727975</v>
      </c>
      <c r="T6" s="48">
        <v>12</v>
      </c>
      <c r="U6" s="34">
        <v>60665</v>
      </c>
      <c r="V6" s="34">
        <v>44819</v>
      </c>
      <c r="W6" s="34">
        <v>59204</v>
      </c>
      <c r="X6" s="34">
        <v>337</v>
      </c>
      <c r="Y6" s="28">
        <v>0.24429999999999999</v>
      </c>
      <c r="Z6" s="16"/>
      <c r="AA6" s="39">
        <v>0</v>
      </c>
      <c r="AB6" s="48">
        <v>0</v>
      </c>
      <c r="AC6" s="39">
        <v>0</v>
      </c>
      <c r="AD6" s="39">
        <v>0</v>
      </c>
      <c r="AE6" s="39">
        <v>0</v>
      </c>
      <c r="AF6" s="39">
        <v>0</v>
      </c>
      <c r="AG6" s="28">
        <v>0</v>
      </c>
      <c r="AH6" s="16"/>
      <c r="AI6" s="39">
        <v>1763537</v>
      </c>
      <c r="AJ6" s="48">
        <v>27</v>
      </c>
      <c r="AK6" s="39">
        <v>65316</v>
      </c>
      <c r="AL6" s="39">
        <v>54049</v>
      </c>
      <c r="AM6" s="39">
        <v>51483</v>
      </c>
      <c r="AN6" s="39">
        <v>1147</v>
      </c>
      <c r="AO6" s="28">
        <v>0.47460000000000002</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527705</v>
      </c>
      <c r="T8" s="48">
        <v>9</v>
      </c>
      <c r="U8" s="34">
        <v>58634</v>
      </c>
      <c r="V8" s="34">
        <v>43810</v>
      </c>
      <c r="W8" s="34">
        <v>49827</v>
      </c>
      <c r="X8" s="34">
        <v>437</v>
      </c>
      <c r="Y8" s="28">
        <v>0.49059999999999998</v>
      </c>
      <c r="Z8" s="16"/>
      <c r="AA8" s="39">
        <v>0</v>
      </c>
      <c r="AB8" s="48">
        <v>0</v>
      </c>
      <c r="AC8" s="39">
        <v>0</v>
      </c>
      <c r="AD8" s="39">
        <v>0</v>
      </c>
      <c r="AE8" s="39">
        <v>0</v>
      </c>
      <c r="AF8" s="39">
        <v>0</v>
      </c>
      <c r="AG8" s="28">
        <v>0</v>
      </c>
      <c r="AH8" s="16"/>
      <c r="AI8" s="39">
        <v>57901</v>
      </c>
      <c r="AJ8" s="48">
        <v>5</v>
      </c>
      <c r="AK8" s="39">
        <v>11580</v>
      </c>
      <c r="AL8" s="39">
        <v>9972</v>
      </c>
      <c r="AM8" s="39">
        <v>7518</v>
      </c>
      <c r="AN8" s="39">
        <v>163</v>
      </c>
      <c r="AO8" s="28">
        <v>0.31430000000000002</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179723</v>
      </c>
      <c r="T9" s="48">
        <v>5</v>
      </c>
      <c r="U9" s="34">
        <v>35945</v>
      </c>
      <c r="V9" s="34">
        <v>30797</v>
      </c>
      <c r="W9" s="34">
        <v>27016</v>
      </c>
      <c r="X9" s="37"/>
      <c r="Y9" s="29"/>
      <c r="Z9" s="16"/>
      <c r="AA9" s="39">
        <v>0</v>
      </c>
      <c r="AB9" s="48">
        <v>0</v>
      </c>
      <c r="AC9" s="39">
        <v>0</v>
      </c>
      <c r="AD9" s="39">
        <v>0</v>
      </c>
      <c r="AE9" s="39">
        <v>0</v>
      </c>
      <c r="AF9" s="40"/>
      <c r="AG9" s="29"/>
      <c r="AH9" s="16"/>
      <c r="AI9" s="39">
        <v>17546729</v>
      </c>
      <c r="AJ9" s="48">
        <v>271</v>
      </c>
      <c r="AK9" s="39">
        <v>64748</v>
      </c>
      <c r="AL9" s="39">
        <v>49033</v>
      </c>
      <c r="AM9" s="39">
        <v>55839</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2270760</v>
      </c>
      <c r="T10" s="48">
        <v>33</v>
      </c>
      <c r="U10" s="34">
        <v>64113</v>
      </c>
      <c r="V10" s="34">
        <v>58466</v>
      </c>
      <c r="W10" s="34">
        <v>33507</v>
      </c>
      <c r="X10" s="37"/>
      <c r="Y10" s="29"/>
      <c r="Z10" s="16"/>
      <c r="AA10" s="39">
        <v>0</v>
      </c>
      <c r="AB10" s="48">
        <v>0</v>
      </c>
      <c r="AC10" s="39">
        <v>0</v>
      </c>
      <c r="AD10" s="39">
        <v>0</v>
      </c>
      <c r="AE10" s="39">
        <v>0</v>
      </c>
      <c r="AF10" s="40"/>
      <c r="AG10" s="29"/>
      <c r="AH10" s="16"/>
      <c r="AI10" s="39">
        <v>16165543</v>
      </c>
      <c r="AJ10" s="48">
        <v>187</v>
      </c>
      <c r="AK10" s="39">
        <v>86447</v>
      </c>
      <c r="AL10" s="39">
        <v>74919</v>
      </c>
      <c r="AM10" s="39">
        <v>68842</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64000</v>
      </c>
      <c r="AJ12" s="48">
        <v>20</v>
      </c>
      <c r="AK12" s="39">
        <v>3200</v>
      </c>
      <c r="AL12" s="39">
        <v>3000</v>
      </c>
      <c r="AM12" s="39">
        <v>616</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89880</v>
      </c>
      <c r="AJ13" s="48">
        <v>4</v>
      </c>
      <c r="AK13" s="39">
        <v>22470</v>
      </c>
      <c r="AL13" s="39">
        <v>12440</v>
      </c>
      <c r="AM13" s="39">
        <v>28150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18433674</v>
      </c>
      <c r="AJ15" s="48">
        <v>228</v>
      </c>
      <c r="AK15" s="39">
        <v>80849</v>
      </c>
      <c r="AL15" s="39">
        <v>59498</v>
      </c>
      <c r="AM15" s="39">
        <v>117655</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559038</v>
      </c>
      <c r="T16" s="48">
        <v>15</v>
      </c>
      <c r="U16" s="34">
        <v>37269</v>
      </c>
      <c r="V16" s="34">
        <v>36902</v>
      </c>
      <c r="W16" s="34">
        <v>18025</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1967823</v>
      </c>
      <c r="AJ22" s="48">
        <v>36</v>
      </c>
      <c r="AK22" s="39">
        <v>54662</v>
      </c>
      <c r="AL22" s="39">
        <v>38551</v>
      </c>
      <c r="AM22" s="39">
        <v>65697</v>
      </c>
      <c r="AN22" s="39">
        <v>792</v>
      </c>
      <c r="AO22" s="28">
        <v>0.38140000000000002</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887811</v>
      </c>
      <c r="AJ23" s="48">
        <v>15</v>
      </c>
      <c r="AK23" s="39">
        <v>59187</v>
      </c>
      <c r="AL23" s="39">
        <v>49066</v>
      </c>
      <c r="AM23" s="39">
        <v>57617</v>
      </c>
      <c r="AN23" s="39">
        <v>703</v>
      </c>
      <c r="AO23" s="28">
        <v>0.38979999999999998</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482504</v>
      </c>
      <c r="T49" s="48">
        <v>81</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A23" sqref="A23:XFD23"/>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47.xml><?xml version="1.0" encoding="utf-8"?>
<worksheet xmlns="http://schemas.openxmlformats.org/spreadsheetml/2006/main" xmlns:r="http://schemas.openxmlformats.org/officeDocument/2006/relationships">
  <sheetPr codeName="Sheet38">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49</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0</v>
      </c>
      <c r="T6" s="48">
        <v>0</v>
      </c>
      <c r="U6" s="34">
        <v>0</v>
      </c>
      <c r="V6" s="34">
        <v>0</v>
      </c>
      <c r="W6" s="34">
        <v>0</v>
      </c>
      <c r="X6" s="34">
        <v>0</v>
      </c>
      <c r="Y6" s="28">
        <v>0</v>
      </c>
      <c r="Z6" s="16"/>
      <c r="AA6" s="39">
        <v>0</v>
      </c>
      <c r="AB6" s="48">
        <v>0</v>
      </c>
      <c r="AC6" s="39">
        <v>0</v>
      </c>
      <c r="AD6" s="39">
        <v>0</v>
      </c>
      <c r="AE6" s="39">
        <v>0</v>
      </c>
      <c r="AF6" s="39">
        <v>0</v>
      </c>
      <c r="AG6" s="28">
        <v>0</v>
      </c>
      <c r="AH6" s="16"/>
      <c r="AI6" s="39">
        <v>0</v>
      </c>
      <c r="AJ6" s="48">
        <v>0</v>
      </c>
      <c r="AK6" s="39">
        <v>0</v>
      </c>
      <c r="AL6" s="39">
        <v>0</v>
      </c>
      <c r="AM6" s="39">
        <v>0</v>
      </c>
      <c r="AN6" s="39">
        <v>0</v>
      </c>
      <c r="AO6" s="28">
        <v>0</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32798</v>
      </c>
      <c r="T8" s="48">
        <v>1</v>
      </c>
      <c r="U8" s="34">
        <v>32798</v>
      </c>
      <c r="V8" s="34">
        <v>32798</v>
      </c>
      <c r="W8" s="34">
        <v>0</v>
      </c>
      <c r="X8" s="34">
        <v>293</v>
      </c>
      <c r="Y8" s="28">
        <v>0.43469999999999998</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0</v>
      </c>
      <c r="T9" s="48">
        <v>0</v>
      </c>
      <c r="U9" s="34">
        <v>0</v>
      </c>
      <c r="V9" s="34">
        <v>0</v>
      </c>
      <c r="W9" s="34">
        <v>0</v>
      </c>
      <c r="X9" s="37"/>
      <c r="Y9" s="29"/>
      <c r="Z9" s="16"/>
      <c r="AA9" s="39">
        <v>0</v>
      </c>
      <c r="AB9" s="48">
        <v>0</v>
      </c>
      <c r="AC9" s="39">
        <v>0</v>
      </c>
      <c r="AD9" s="39">
        <v>0</v>
      </c>
      <c r="AE9" s="39">
        <v>0</v>
      </c>
      <c r="AF9" s="40"/>
      <c r="AG9" s="29"/>
      <c r="AH9" s="16"/>
      <c r="AI9" s="39">
        <v>581638</v>
      </c>
      <c r="AJ9" s="48">
        <v>8</v>
      </c>
      <c r="AK9" s="39">
        <v>72705</v>
      </c>
      <c r="AL9" s="39">
        <v>76279</v>
      </c>
      <c r="AM9" s="39">
        <v>40927</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0</v>
      </c>
      <c r="T10" s="48">
        <v>0</v>
      </c>
      <c r="U10" s="34">
        <v>0</v>
      </c>
      <c r="V10" s="34">
        <v>0</v>
      </c>
      <c r="W10" s="34">
        <v>0</v>
      </c>
      <c r="X10" s="37"/>
      <c r="Y10" s="29"/>
      <c r="Z10" s="16"/>
      <c r="AA10" s="39">
        <v>0</v>
      </c>
      <c r="AB10" s="48">
        <v>0</v>
      </c>
      <c r="AC10" s="39">
        <v>0</v>
      </c>
      <c r="AD10" s="39">
        <v>0</v>
      </c>
      <c r="AE10" s="39">
        <v>0</v>
      </c>
      <c r="AF10" s="40"/>
      <c r="AG10" s="29"/>
      <c r="AH10" s="16"/>
      <c r="AI10" s="39">
        <v>84168</v>
      </c>
      <c r="AJ10" s="48">
        <v>2</v>
      </c>
      <c r="AK10" s="39">
        <v>42084</v>
      </c>
      <c r="AL10" s="39">
        <v>42084</v>
      </c>
      <c r="AM10" s="39">
        <v>9583</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0</v>
      </c>
      <c r="AJ12" s="48">
        <v>0</v>
      </c>
      <c r="AK12" s="39">
        <v>0</v>
      </c>
      <c r="AL12" s="39">
        <v>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0</v>
      </c>
      <c r="T16" s="48">
        <v>0</v>
      </c>
      <c r="U16" s="34">
        <v>0</v>
      </c>
      <c r="V16" s="34">
        <v>0</v>
      </c>
      <c r="W16" s="34">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0</v>
      </c>
      <c r="AJ22" s="48">
        <v>0</v>
      </c>
      <c r="AK22" s="39">
        <v>0</v>
      </c>
      <c r="AL22" s="39">
        <v>0</v>
      </c>
      <c r="AM22" s="39">
        <v>0</v>
      </c>
      <c r="AN22" s="39">
        <v>0</v>
      </c>
      <c r="AO22" s="28">
        <v>0</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0</v>
      </c>
      <c r="T49" s="48">
        <v>0</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selection activeCell="A23" sqref="A23:XFD23"/>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48.xml><?xml version="1.0" encoding="utf-8"?>
<worksheet xmlns="http://schemas.openxmlformats.org/spreadsheetml/2006/main" xmlns:r="http://schemas.openxmlformats.org/officeDocument/2006/relationships">
  <sheetPr codeName="Sheet48">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50</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259762</v>
      </c>
      <c r="T6" s="48">
        <v>5</v>
      </c>
      <c r="U6" s="34">
        <v>51952</v>
      </c>
      <c r="V6" s="34">
        <v>37186</v>
      </c>
      <c r="W6" s="34">
        <v>52849</v>
      </c>
      <c r="X6" s="34">
        <v>588</v>
      </c>
      <c r="Y6" s="28">
        <v>0.38990000000000002</v>
      </c>
      <c r="Z6" s="16"/>
      <c r="AA6" s="39">
        <v>0</v>
      </c>
      <c r="AB6" s="48">
        <v>0</v>
      </c>
      <c r="AC6" s="39">
        <v>0</v>
      </c>
      <c r="AD6" s="39">
        <v>0</v>
      </c>
      <c r="AE6" s="39">
        <v>0</v>
      </c>
      <c r="AF6" s="39">
        <v>0</v>
      </c>
      <c r="AG6" s="28">
        <v>0</v>
      </c>
      <c r="AH6" s="16"/>
      <c r="AI6" s="39">
        <v>3201081</v>
      </c>
      <c r="AJ6" s="48">
        <v>47</v>
      </c>
      <c r="AK6" s="39">
        <v>68108</v>
      </c>
      <c r="AL6" s="39">
        <v>56819</v>
      </c>
      <c r="AM6" s="39">
        <v>54166</v>
      </c>
      <c r="AN6" s="39">
        <v>680</v>
      </c>
      <c r="AO6" s="28">
        <v>0.3846</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69875</v>
      </c>
      <c r="T8" s="48">
        <v>5</v>
      </c>
      <c r="U8" s="34">
        <v>13975</v>
      </c>
      <c r="V8" s="34">
        <v>13172</v>
      </c>
      <c r="W8" s="34">
        <v>3173</v>
      </c>
      <c r="X8" s="34">
        <v>183</v>
      </c>
      <c r="Y8" s="28">
        <v>0.60840000000000005</v>
      </c>
      <c r="Z8" s="16"/>
      <c r="AA8" s="39">
        <v>0</v>
      </c>
      <c r="AB8" s="48">
        <v>0</v>
      </c>
      <c r="AC8" s="39">
        <v>0</v>
      </c>
      <c r="AD8" s="39">
        <v>0</v>
      </c>
      <c r="AE8" s="39">
        <v>0</v>
      </c>
      <c r="AF8" s="39">
        <v>0</v>
      </c>
      <c r="AG8" s="28">
        <v>0</v>
      </c>
      <c r="AH8" s="16"/>
      <c r="AI8" s="39">
        <v>10409</v>
      </c>
      <c r="AJ8" s="48">
        <v>2</v>
      </c>
      <c r="AK8" s="39">
        <v>5205</v>
      </c>
      <c r="AL8" s="39">
        <v>5205</v>
      </c>
      <c r="AM8" s="39">
        <v>6230</v>
      </c>
      <c r="AN8" s="39">
        <v>200</v>
      </c>
      <c r="AO8" s="28">
        <v>0.73809999999999998</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498961</v>
      </c>
      <c r="T9" s="48">
        <v>9</v>
      </c>
      <c r="U9" s="34">
        <v>55440</v>
      </c>
      <c r="V9" s="34">
        <v>50709</v>
      </c>
      <c r="W9" s="34">
        <v>21707</v>
      </c>
      <c r="X9" s="37"/>
      <c r="Y9" s="29"/>
      <c r="Z9" s="16"/>
      <c r="AA9" s="39">
        <v>0</v>
      </c>
      <c r="AB9" s="48">
        <v>0</v>
      </c>
      <c r="AC9" s="39">
        <v>0</v>
      </c>
      <c r="AD9" s="39">
        <v>0</v>
      </c>
      <c r="AE9" s="39">
        <v>0</v>
      </c>
      <c r="AF9" s="40"/>
      <c r="AG9" s="29"/>
      <c r="AH9" s="16"/>
      <c r="AI9" s="39">
        <v>30554501</v>
      </c>
      <c r="AJ9" s="48">
        <v>480</v>
      </c>
      <c r="AK9" s="39">
        <v>63655</v>
      </c>
      <c r="AL9" s="39">
        <v>49024</v>
      </c>
      <c r="AM9" s="39">
        <v>57993</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1540786</v>
      </c>
      <c r="T10" s="48">
        <v>24</v>
      </c>
      <c r="U10" s="34">
        <v>64199</v>
      </c>
      <c r="V10" s="34">
        <v>49938</v>
      </c>
      <c r="W10" s="34">
        <v>45114</v>
      </c>
      <c r="X10" s="37"/>
      <c r="Y10" s="29"/>
      <c r="Z10" s="16"/>
      <c r="AA10" s="39">
        <v>0</v>
      </c>
      <c r="AB10" s="48">
        <v>0</v>
      </c>
      <c r="AC10" s="39">
        <v>0</v>
      </c>
      <c r="AD10" s="39">
        <v>0</v>
      </c>
      <c r="AE10" s="39">
        <v>0</v>
      </c>
      <c r="AF10" s="40"/>
      <c r="AG10" s="29"/>
      <c r="AH10" s="16"/>
      <c r="AI10" s="39">
        <v>19439709</v>
      </c>
      <c r="AJ10" s="48">
        <v>247</v>
      </c>
      <c r="AK10" s="39">
        <v>78703</v>
      </c>
      <c r="AL10" s="39">
        <v>65649</v>
      </c>
      <c r="AM10" s="39">
        <v>51513</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134787</v>
      </c>
      <c r="AJ12" s="48">
        <v>43</v>
      </c>
      <c r="AK12" s="39">
        <v>3135</v>
      </c>
      <c r="AL12" s="39">
        <v>3000</v>
      </c>
      <c r="AM12" s="39">
        <v>883</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76098</v>
      </c>
      <c r="AJ13" s="48">
        <v>14</v>
      </c>
      <c r="AK13" s="39">
        <v>5436</v>
      </c>
      <c r="AL13" s="39">
        <v>6000</v>
      </c>
      <c r="AM13" s="39">
        <v>2345</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371875</v>
      </c>
      <c r="T16" s="48">
        <v>6</v>
      </c>
      <c r="U16" s="34">
        <v>61979</v>
      </c>
      <c r="V16" s="34">
        <v>40694</v>
      </c>
      <c r="W16" s="34">
        <v>49532</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3303840</v>
      </c>
      <c r="AJ22" s="48">
        <v>49</v>
      </c>
      <c r="AK22" s="39">
        <v>67425</v>
      </c>
      <c r="AL22" s="39">
        <v>70612</v>
      </c>
      <c r="AM22" s="39">
        <v>48740</v>
      </c>
      <c r="AN22" s="39">
        <v>745</v>
      </c>
      <c r="AO22" s="28">
        <v>0.32969999999999999</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2030536</v>
      </c>
      <c r="AJ23" s="48">
        <v>24</v>
      </c>
      <c r="AK23" s="39">
        <v>84606</v>
      </c>
      <c r="AL23" s="39">
        <v>78681</v>
      </c>
      <c r="AM23" s="39">
        <v>49969</v>
      </c>
      <c r="AN23" s="39">
        <v>808</v>
      </c>
      <c r="AO23" s="28">
        <v>0.40560000000000002</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443192</v>
      </c>
      <c r="T49" s="48">
        <v>50</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A21" sqref="A21:XFD21"/>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49.xml><?xml version="1.0" encoding="utf-8"?>
<worksheet xmlns="http://schemas.openxmlformats.org/spreadsheetml/2006/main" xmlns:r="http://schemas.openxmlformats.org/officeDocument/2006/relationships">
  <sheetPr codeName="Sheet49">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51</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480762</v>
      </c>
      <c r="T6" s="48">
        <v>9</v>
      </c>
      <c r="U6" s="34">
        <v>53418</v>
      </c>
      <c r="V6" s="34">
        <v>45780</v>
      </c>
      <c r="W6" s="34">
        <v>35100</v>
      </c>
      <c r="X6" s="34">
        <v>324</v>
      </c>
      <c r="Y6" s="28">
        <v>0.34310000000000002</v>
      </c>
      <c r="Z6" s="16"/>
      <c r="AA6" s="39">
        <v>0</v>
      </c>
      <c r="AB6" s="48">
        <v>0</v>
      </c>
      <c r="AC6" s="39">
        <v>0</v>
      </c>
      <c r="AD6" s="39">
        <v>0</v>
      </c>
      <c r="AE6" s="39">
        <v>0</v>
      </c>
      <c r="AF6" s="39">
        <v>0</v>
      </c>
      <c r="AG6" s="28">
        <v>0</v>
      </c>
      <c r="AH6" s="16"/>
      <c r="AI6" s="39">
        <v>297103</v>
      </c>
      <c r="AJ6" s="48">
        <v>6</v>
      </c>
      <c r="AK6" s="39">
        <v>49517</v>
      </c>
      <c r="AL6" s="39">
        <v>37986</v>
      </c>
      <c r="AM6" s="39">
        <v>42370</v>
      </c>
      <c r="AN6" s="39">
        <v>382</v>
      </c>
      <c r="AO6" s="28">
        <v>0.33739999999999998</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45761</v>
      </c>
      <c r="T8" s="48">
        <v>4</v>
      </c>
      <c r="U8" s="34">
        <v>11440</v>
      </c>
      <c r="V8" s="34">
        <v>12785</v>
      </c>
      <c r="W8" s="34">
        <v>7985</v>
      </c>
      <c r="X8" s="34">
        <v>81</v>
      </c>
      <c r="Y8" s="28">
        <v>0.27289999999999998</v>
      </c>
      <c r="Z8" s="16"/>
      <c r="AA8" s="39">
        <v>0</v>
      </c>
      <c r="AB8" s="48">
        <v>0</v>
      </c>
      <c r="AC8" s="39">
        <v>0</v>
      </c>
      <c r="AD8" s="39">
        <v>0</v>
      </c>
      <c r="AE8" s="39">
        <v>0</v>
      </c>
      <c r="AF8" s="39">
        <v>0</v>
      </c>
      <c r="AG8" s="28">
        <v>0</v>
      </c>
      <c r="AH8" s="16"/>
      <c r="AI8" s="39">
        <v>15296</v>
      </c>
      <c r="AJ8" s="48">
        <v>3</v>
      </c>
      <c r="AK8" s="39">
        <v>5099</v>
      </c>
      <c r="AL8" s="39">
        <v>1772</v>
      </c>
      <c r="AM8" s="39">
        <v>6591</v>
      </c>
      <c r="AN8" s="39">
        <v>148</v>
      </c>
      <c r="AO8" s="28">
        <v>0.38729999999999998</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44975</v>
      </c>
      <c r="T9" s="48">
        <v>1</v>
      </c>
      <c r="U9" s="34">
        <v>44975</v>
      </c>
      <c r="V9" s="34">
        <v>44975</v>
      </c>
      <c r="W9" s="34">
        <v>0</v>
      </c>
      <c r="X9" s="37"/>
      <c r="Y9" s="29"/>
      <c r="Z9" s="16"/>
      <c r="AA9" s="39">
        <v>0</v>
      </c>
      <c r="AB9" s="48">
        <v>0</v>
      </c>
      <c r="AC9" s="39">
        <v>0</v>
      </c>
      <c r="AD9" s="39">
        <v>0</v>
      </c>
      <c r="AE9" s="39">
        <v>0</v>
      </c>
      <c r="AF9" s="40"/>
      <c r="AG9" s="29"/>
      <c r="AH9" s="16"/>
      <c r="AI9" s="39">
        <v>3620615</v>
      </c>
      <c r="AJ9" s="48">
        <v>94</v>
      </c>
      <c r="AK9" s="39">
        <v>38517</v>
      </c>
      <c r="AL9" s="39">
        <v>29240</v>
      </c>
      <c r="AM9" s="39">
        <v>31286</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323862</v>
      </c>
      <c r="T10" s="48">
        <v>8</v>
      </c>
      <c r="U10" s="34">
        <v>40483</v>
      </c>
      <c r="V10" s="34">
        <v>32022</v>
      </c>
      <c r="W10" s="34">
        <v>32620</v>
      </c>
      <c r="X10" s="37"/>
      <c r="Y10" s="29"/>
      <c r="Z10" s="16"/>
      <c r="AA10" s="39">
        <v>0</v>
      </c>
      <c r="AB10" s="48">
        <v>0</v>
      </c>
      <c r="AC10" s="39">
        <v>0</v>
      </c>
      <c r="AD10" s="39">
        <v>0</v>
      </c>
      <c r="AE10" s="39">
        <v>0</v>
      </c>
      <c r="AF10" s="40"/>
      <c r="AG10" s="29"/>
      <c r="AH10" s="16"/>
      <c r="AI10" s="39">
        <v>1054409</v>
      </c>
      <c r="AJ10" s="48">
        <v>25</v>
      </c>
      <c r="AK10" s="39">
        <v>42176</v>
      </c>
      <c r="AL10" s="39">
        <v>26363</v>
      </c>
      <c r="AM10" s="39">
        <v>38637</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8516</v>
      </c>
      <c r="AJ12" s="48">
        <v>3</v>
      </c>
      <c r="AK12" s="39">
        <v>2839</v>
      </c>
      <c r="AL12" s="39">
        <v>3000</v>
      </c>
      <c r="AM12" s="39">
        <v>279</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33800</v>
      </c>
      <c r="AJ13" s="48">
        <v>3</v>
      </c>
      <c r="AK13" s="39">
        <v>11267</v>
      </c>
      <c r="AL13" s="39">
        <v>8000</v>
      </c>
      <c r="AM13" s="39">
        <v>8450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1962259</v>
      </c>
      <c r="AJ15" s="48">
        <v>40</v>
      </c>
      <c r="AK15" s="39">
        <v>49056</v>
      </c>
      <c r="AL15" s="39">
        <v>36150</v>
      </c>
      <c r="AM15" s="39">
        <v>43844</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982900</v>
      </c>
      <c r="T16" s="48">
        <v>16</v>
      </c>
      <c r="U16" s="34">
        <v>61431</v>
      </c>
      <c r="V16" s="34">
        <v>67000</v>
      </c>
      <c r="W16" s="34">
        <v>26310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1146849</v>
      </c>
      <c r="AJ22" s="48">
        <v>28</v>
      </c>
      <c r="AK22" s="39">
        <v>40959</v>
      </c>
      <c r="AL22" s="39">
        <v>31807</v>
      </c>
      <c r="AM22" s="39">
        <v>34681</v>
      </c>
      <c r="AN22" s="39">
        <v>533</v>
      </c>
      <c r="AO22" s="28">
        <v>0.40329999999999999</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42937</v>
      </c>
      <c r="AJ23" s="48">
        <v>2</v>
      </c>
      <c r="AK23" s="39">
        <v>21468</v>
      </c>
      <c r="AL23" s="39">
        <v>21468</v>
      </c>
      <c r="AM23" s="39">
        <v>13763</v>
      </c>
      <c r="AN23" s="39">
        <v>382</v>
      </c>
      <c r="AO23" s="28">
        <v>0.54100000000000004</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100318</v>
      </c>
      <c r="T49" s="48">
        <v>1</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5.xml><?xml version="1.0" encoding="utf-8"?>
<worksheet xmlns="http://schemas.openxmlformats.org/spreadsheetml/2006/main" xmlns:r="http://schemas.openxmlformats.org/officeDocument/2006/relationships">
  <sheetPr codeName="Sheet5">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8</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380677</v>
      </c>
      <c r="T6" s="48">
        <v>8</v>
      </c>
      <c r="U6" s="34">
        <v>47585</v>
      </c>
      <c r="V6" s="34">
        <v>36292</v>
      </c>
      <c r="W6" s="34">
        <v>41172</v>
      </c>
      <c r="X6" s="34">
        <v>419</v>
      </c>
      <c r="Y6" s="28">
        <v>0.29389999999999999</v>
      </c>
      <c r="Z6" s="16"/>
      <c r="AA6" s="39">
        <v>0</v>
      </c>
      <c r="AB6" s="48">
        <v>0</v>
      </c>
      <c r="AC6" s="39">
        <v>0</v>
      </c>
      <c r="AD6" s="39">
        <v>0</v>
      </c>
      <c r="AE6" s="39">
        <v>0</v>
      </c>
      <c r="AF6" s="39">
        <v>0</v>
      </c>
      <c r="AG6" s="28">
        <v>0</v>
      </c>
      <c r="AH6" s="16"/>
      <c r="AI6" s="39">
        <v>3327820</v>
      </c>
      <c r="AJ6" s="48">
        <v>49</v>
      </c>
      <c r="AK6" s="39">
        <v>67915</v>
      </c>
      <c r="AL6" s="39">
        <v>63436</v>
      </c>
      <c r="AM6" s="39">
        <v>35573</v>
      </c>
      <c r="AN6" s="39">
        <v>595</v>
      </c>
      <c r="AO6" s="28">
        <v>0.40179999999999999</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185836</v>
      </c>
      <c r="T8" s="48">
        <v>7</v>
      </c>
      <c r="U8" s="34">
        <v>19541</v>
      </c>
      <c r="V8" s="34">
        <v>22554</v>
      </c>
      <c r="W8" s="34">
        <v>13910</v>
      </c>
      <c r="X8" s="34">
        <v>149</v>
      </c>
      <c r="Y8" s="28">
        <v>0.42959999999999998</v>
      </c>
      <c r="Z8" s="16"/>
      <c r="AA8" s="39">
        <v>0</v>
      </c>
      <c r="AB8" s="48">
        <v>0</v>
      </c>
      <c r="AC8" s="39">
        <v>0</v>
      </c>
      <c r="AD8" s="39">
        <v>0</v>
      </c>
      <c r="AE8" s="39">
        <v>0</v>
      </c>
      <c r="AF8" s="39">
        <v>0</v>
      </c>
      <c r="AG8" s="28">
        <v>0</v>
      </c>
      <c r="AH8" s="16"/>
      <c r="AI8" s="39">
        <v>54941</v>
      </c>
      <c r="AJ8" s="48">
        <v>6</v>
      </c>
      <c r="AK8" s="39">
        <v>9157</v>
      </c>
      <c r="AL8" s="39">
        <v>5971</v>
      </c>
      <c r="AM8" s="39">
        <v>8658</v>
      </c>
      <c r="AN8" s="39">
        <v>193</v>
      </c>
      <c r="AO8" s="28">
        <v>0.40539999999999998</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1614343</v>
      </c>
      <c r="T9" s="48">
        <v>16</v>
      </c>
      <c r="U9" s="34">
        <v>100896</v>
      </c>
      <c r="V9" s="34">
        <v>62436</v>
      </c>
      <c r="W9" s="34">
        <v>109887</v>
      </c>
      <c r="X9" s="37"/>
      <c r="Y9" s="29"/>
      <c r="Z9" s="16"/>
      <c r="AA9" s="39">
        <v>0</v>
      </c>
      <c r="AB9" s="48">
        <v>0</v>
      </c>
      <c r="AC9" s="39">
        <v>0</v>
      </c>
      <c r="AD9" s="39">
        <v>0</v>
      </c>
      <c r="AE9" s="39">
        <v>0</v>
      </c>
      <c r="AF9" s="40"/>
      <c r="AG9" s="29"/>
      <c r="AH9" s="16"/>
      <c r="AI9" s="39">
        <v>28662661</v>
      </c>
      <c r="AJ9" s="48">
        <v>495</v>
      </c>
      <c r="AK9" s="39">
        <v>57904</v>
      </c>
      <c r="AL9" s="39">
        <v>40347</v>
      </c>
      <c r="AM9" s="39">
        <v>59657</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2982538</v>
      </c>
      <c r="T10" s="48">
        <v>53</v>
      </c>
      <c r="U10" s="34">
        <v>56112</v>
      </c>
      <c r="V10" s="34">
        <v>39197</v>
      </c>
      <c r="W10" s="34">
        <v>58662</v>
      </c>
      <c r="X10" s="37"/>
      <c r="Y10" s="29"/>
      <c r="Z10" s="16"/>
      <c r="AA10" s="39">
        <v>0</v>
      </c>
      <c r="AB10" s="48">
        <v>0</v>
      </c>
      <c r="AC10" s="39">
        <v>0</v>
      </c>
      <c r="AD10" s="39">
        <v>0</v>
      </c>
      <c r="AE10" s="39">
        <v>0</v>
      </c>
      <c r="AF10" s="40"/>
      <c r="AG10" s="29"/>
      <c r="AH10" s="16"/>
      <c r="AI10" s="39">
        <v>29151945</v>
      </c>
      <c r="AJ10" s="48">
        <v>370</v>
      </c>
      <c r="AK10" s="39">
        <v>78789</v>
      </c>
      <c r="AL10" s="39">
        <v>65966</v>
      </c>
      <c r="AM10" s="39">
        <v>64203</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3000</v>
      </c>
      <c r="T12" s="48">
        <v>1</v>
      </c>
      <c r="U12" s="34">
        <v>3000</v>
      </c>
      <c r="V12" s="34">
        <v>3000</v>
      </c>
      <c r="W12" s="34">
        <v>0</v>
      </c>
      <c r="X12" s="37"/>
      <c r="Y12" s="29"/>
      <c r="Z12" s="16"/>
      <c r="AA12" s="39">
        <v>0</v>
      </c>
      <c r="AB12" s="48">
        <v>0</v>
      </c>
      <c r="AC12" s="39">
        <v>0</v>
      </c>
      <c r="AD12" s="39">
        <v>0</v>
      </c>
      <c r="AE12" s="39">
        <v>0</v>
      </c>
      <c r="AF12" s="40"/>
      <c r="AG12" s="29"/>
      <c r="AH12" s="16"/>
      <c r="AI12" s="39">
        <v>141000</v>
      </c>
      <c r="AJ12" s="48">
        <v>47</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5155</v>
      </c>
      <c r="T13" s="48">
        <v>1</v>
      </c>
      <c r="U13" s="34">
        <v>5155</v>
      </c>
      <c r="V13" s="34">
        <v>5155</v>
      </c>
      <c r="W13" s="34">
        <v>0</v>
      </c>
      <c r="X13" s="37"/>
      <c r="Y13" s="29"/>
      <c r="Z13" s="16"/>
      <c r="AA13" s="39">
        <v>0</v>
      </c>
      <c r="AB13" s="48">
        <v>0</v>
      </c>
      <c r="AC13" s="39">
        <v>0</v>
      </c>
      <c r="AD13" s="39">
        <v>0</v>
      </c>
      <c r="AE13" s="39">
        <v>0</v>
      </c>
      <c r="AF13" s="40"/>
      <c r="AG13" s="29"/>
      <c r="AH13" s="16"/>
      <c r="AI13" s="39">
        <v>11183</v>
      </c>
      <c r="AJ13" s="48">
        <v>4</v>
      </c>
      <c r="AK13" s="39">
        <v>2796</v>
      </c>
      <c r="AL13" s="39">
        <v>2592</v>
      </c>
      <c r="AM13" s="39">
        <v>853</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3381410</v>
      </c>
      <c r="T16" s="48">
        <v>35</v>
      </c>
      <c r="U16" s="34">
        <v>96712</v>
      </c>
      <c r="V16" s="34">
        <v>88068</v>
      </c>
      <c r="W16" s="34">
        <v>48957</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3700420</v>
      </c>
      <c r="AJ22" s="48">
        <v>62</v>
      </c>
      <c r="AK22" s="39">
        <v>59684</v>
      </c>
      <c r="AL22" s="39">
        <v>52328</v>
      </c>
      <c r="AM22" s="39">
        <v>41171</v>
      </c>
      <c r="AN22" s="39">
        <v>626</v>
      </c>
      <c r="AO22" s="28">
        <v>0.3831</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2434271</v>
      </c>
      <c r="AJ23" s="48">
        <v>37</v>
      </c>
      <c r="AK23" s="39">
        <v>65791</v>
      </c>
      <c r="AL23" s="39">
        <v>52229</v>
      </c>
      <c r="AM23" s="39">
        <v>40069</v>
      </c>
      <c r="AN23" s="39">
        <v>576</v>
      </c>
      <c r="AO23" s="28">
        <v>0.38069999999999998</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517517</v>
      </c>
      <c r="T49" s="48">
        <v>96</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5" sqref="S2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50.xml><?xml version="1.0" encoding="utf-8"?>
<worksheet xmlns="http://schemas.openxmlformats.org/spreadsheetml/2006/main" xmlns:r="http://schemas.openxmlformats.org/officeDocument/2006/relationships">
  <sheetPr codeName="Sheet50">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52</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44274</v>
      </c>
      <c r="T6" s="48">
        <v>1</v>
      </c>
      <c r="U6" s="34">
        <v>44274</v>
      </c>
      <c r="V6" s="34">
        <v>44274</v>
      </c>
      <c r="W6" s="34">
        <v>0</v>
      </c>
      <c r="X6" s="34">
        <v>253</v>
      </c>
      <c r="Y6" s="28">
        <v>0.4073</v>
      </c>
      <c r="Z6" s="16"/>
      <c r="AA6" s="39">
        <v>0</v>
      </c>
      <c r="AB6" s="48">
        <v>0</v>
      </c>
      <c r="AC6" s="39">
        <v>0</v>
      </c>
      <c r="AD6" s="39">
        <v>0</v>
      </c>
      <c r="AE6" s="39">
        <v>0</v>
      </c>
      <c r="AF6" s="39">
        <v>0</v>
      </c>
      <c r="AG6" s="28">
        <v>0</v>
      </c>
      <c r="AH6" s="16"/>
      <c r="AI6" s="39">
        <v>28799</v>
      </c>
      <c r="AJ6" s="48">
        <v>1</v>
      </c>
      <c r="AK6" s="39">
        <v>28799</v>
      </c>
      <c r="AL6" s="39">
        <v>28799</v>
      </c>
      <c r="AM6" s="39">
        <v>0</v>
      </c>
      <c r="AN6" s="39">
        <v>323</v>
      </c>
      <c r="AO6" s="28">
        <v>0.47410000000000002</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7888</v>
      </c>
      <c r="T8" s="48">
        <v>1</v>
      </c>
      <c r="U8" s="34">
        <v>7888</v>
      </c>
      <c r="V8" s="34">
        <v>7888</v>
      </c>
      <c r="W8" s="34">
        <v>0</v>
      </c>
      <c r="X8" s="34">
        <v>66</v>
      </c>
      <c r="Y8" s="28">
        <v>0.15659999999999999</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0</v>
      </c>
      <c r="T9" s="48">
        <v>0</v>
      </c>
      <c r="U9" s="34">
        <v>0</v>
      </c>
      <c r="V9" s="34">
        <v>0</v>
      </c>
      <c r="W9" s="34">
        <v>0</v>
      </c>
      <c r="X9" s="37"/>
      <c r="Y9" s="29"/>
      <c r="Z9" s="16"/>
      <c r="AA9" s="39">
        <v>0</v>
      </c>
      <c r="AB9" s="48">
        <v>0</v>
      </c>
      <c r="AC9" s="39">
        <v>0</v>
      </c>
      <c r="AD9" s="39">
        <v>0</v>
      </c>
      <c r="AE9" s="39">
        <v>0</v>
      </c>
      <c r="AF9" s="40"/>
      <c r="AG9" s="29"/>
      <c r="AH9" s="16"/>
      <c r="AI9" s="39">
        <v>275717</v>
      </c>
      <c r="AJ9" s="48">
        <v>7</v>
      </c>
      <c r="AK9" s="39">
        <v>39388</v>
      </c>
      <c r="AL9" s="39">
        <v>24337</v>
      </c>
      <c r="AM9" s="39">
        <v>29892</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0</v>
      </c>
      <c r="T10" s="48">
        <v>0</v>
      </c>
      <c r="U10" s="34">
        <v>0</v>
      </c>
      <c r="V10" s="34">
        <v>0</v>
      </c>
      <c r="W10" s="34">
        <v>0</v>
      </c>
      <c r="X10" s="37"/>
      <c r="Y10" s="29"/>
      <c r="Z10" s="16"/>
      <c r="AA10" s="39">
        <v>0</v>
      </c>
      <c r="AB10" s="48">
        <v>0</v>
      </c>
      <c r="AC10" s="39">
        <v>0</v>
      </c>
      <c r="AD10" s="39">
        <v>0</v>
      </c>
      <c r="AE10" s="39">
        <v>0</v>
      </c>
      <c r="AF10" s="40"/>
      <c r="AG10" s="29"/>
      <c r="AH10" s="16"/>
      <c r="AI10" s="39">
        <v>384187</v>
      </c>
      <c r="AJ10" s="48">
        <v>5</v>
      </c>
      <c r="AK10" s="39">
        <v>76837</v>
      </c>
      <c r="AL10" s="39">
        <v>83897</v>
      </c>
      <c r="AM10" s="39">
        <v>27290</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0</v>
      </c>
      <c r="AJ12" s="48">
        <v>0</v>
      </c>
      <c r="AK12" s="39">
        <v>0</v>
      </c>
      <c r="AL12" s="39">
        <v>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118158</v>
      </c>
      <c r="AJ15" s="48">
        <v>3</v>
      </c>
      <c r="AK15" s="39">
        <v>39386</v>
      </c>
      <c r="AL15" s="39">
        <v>24516</v>
      </c>
      <c r="AM15" s="39">
        <v>28248</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150195</v>
      </c>
      <c r="T16" s="48">
        <v>4</v>
      </c>
      <c r="U16" s="34">
        <v>37549</v>
      </c>
      <c r="V16" s="34">
        <v>37126</v>
      </c>
      <c r="W16" s="34">
        <v>9579</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41484</v>
      </c>
      <c r="AJ22" s="48">
        <v>3</v>
      </c>
      <c r="AK22" s="39">
        <v>13828</v>
      </c>
      <c r="AL22" s="39">
        <v>12685</v>
      </c>
      <c r="AM22" s="39">
        <v>14434</v>
      </c>
      <c r="AN22" s="39">
        <v>240</v>
      </c>
      <c r="AO22" s="28">
        <v>0.2034</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0</v>
      </c>
      <c r="T49" s="48">
        <v>0</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51.xml><?xml version="1.0" encoding="utf-8"?>
<worksheet xmlns="http://schemas.openxmlformats.org/spreadsheetml/2006/main" xmlns:r="http://schemas.openxmlformats.org/officeDocument/2006/relationships">
  <sheetPr codeName="Sheet51">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53</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0</v>
      </c>
      <c r="T6" s="48">
        <v>0</v>
      </c>
      <c r="U6" s="34">
        <v>0</v>
      </c>
      <c r="V6" s="34">
        <v>0</v>
      </c>
      <c r="W6" s="34">
        <v>0</v>
      </c>
      <c r="X6" s="34">
        <v>0</v>
      </c>
      <c r="Y6" s="28">
        <v>0</v>
      </c>
      <c r="Z6" s="16"/>
      <c r="AA6" s="39">
        <v>0</v>
      </c>
      <c r="AB6" s="48">
        <v>0</v>
      </c>
      <c r="AC6" s="39">
        <v>0</v>
      </c>
      <c r="AD6" s="39">
        <v>0</v>
      </c>
      <c r="AE6" s="39">
        <v>0</v>
      </c>
      <c r="AF6" s="39">
        <v>0</v>
      </c>
      <c r="AG6" s="28">
        <v>0</v>
      </c>
      <c r="AH6" s="16"/>
      <c r="AI6" s="39">
        <v>41806</v>
      </c>
      <c r="AJ6" s="48">
        <v>1</v>
      </c>
      <c r="AK6" s="39">
        <v>41806</v>
      </c>
      <c r="AL6" s="39">
        <v>41806</v>
      </c>
      <c r="AM6" s="39">
        <v>0</v>
      </c>
      <c r="AN6" s="39">
        <v>639</v>
      </c>
      <c r="AO6" s="28">
        <v>0.43049999999999999</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0</v>
      </c>
      <c r="T8" s="48">
        <v>0</v>
      </c>
      <c r="U8" s="34">
        <v>0</v>
      </c>
      <c r="V8" s="34">
        <v>0</v>
      </c>
      <c r="W8" s="34">
        <v>0</v>
      </c>
      <c r="X8" s="34">
        <v>0</v>
      </c>
      <c r="Y8" s="28">
        <v>0</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0</v>
      </c>
      <c r="T9" s="48">
        <v>0</v>
      </c>
      <c r="U9" s="34">
        <v>0</v>
      </c>
      <c r="V9" s="34">
        <v>0</v>
      </c>
      <c r="W9" s="34">
        <v>0</v>
      </c>
      <c r="X9" s="37"/>
      <c r="Y9" s="29"/>
      <c r="Z9" s="16"/>
      <c r="AA9" s="39">
        <v>0</v>
      </c>
      <c r="AB9" s="48">
        <v>0</v>
      </c>
      <c r="AC9" s="39">
        <v>0</v>
      </c>
      <c r="AD9" s="39">
        <v>0</v>
      </c>
      <c r="AE9" s="39">
        <v>0</v>
      </c>
      <c r="AF9" s="40"/>
      <c r="AG9" s="29"/>
      <c r="AH9" s="16"/>
      <c r="AI9" s="39">
        <v>102908</v>
      </c>
      <c r="AJ9" s="48">
        <v>3</v>
      </c>
      <c r="AK9" s="39">
        <v>34303</v>
      </c>
      <c r="AL9" s="39">
        <v>26798</v>
      </c>
      <c r="AM9" s="39">
        <v>13162</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0</v>
      </c>
      <c r="T10" s="48">
        <v>0</v>
      </c>
      <c r="U10" s="34">
        <v>0</v>
      </c>
      <c r="V10" s="34">
        <v>0</v>
      </c>
      <c r="W10" s="34">
        <v>0</v>
      </c>
      <c r="X10" s="37"/>
      <c r="Y10" s="29"/>
      <c r="Z10" s="16"/>
      <c r="AA10" s="39">
        <v>0</v>
      </c>
      <c r="AB10" s="48">
        <v>0</v>
      </c>
      <c r="AC10" s="39">
        <v>0</v>
      </c>
      <c r="AD10" s="39">
        <v>0</v>
      </c>
      <c r="AE10" s="39">
        <v>0</v>
      </c>
      <c r="AF10" s="40"/>
      <c r="AG10" s="29"/>
      <c r="AH10" s="16"/>
      <c r="AI10" s="39">
        <v>641507</v>
      </c>
      <c r="AJ10" s="48">
        <v>10</v>
      </c>
      <c r="AK10" s="39">
        <v>64151</v>
      </c>
      <c r="AL10" s="39">
        <v>35975</v>
      </c>
      <c r="AM10" s="39">
        <v>62022</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0</v>
      </c>
      <c r="AJ12" s="48">
        <v>0</v>
      </c>
      <c r="AK12" s="39">
        <v>0</v>
      </c>
      <c r="AL12" s="39">
        <v>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115544</v>
      </c>
      <c r="AJ15" s="48">
        <v>5</v>
      </c>
      <c r="AK15" s="39">
        <v>23109</v>
      </c>
      <c r="AL15" s="39">
        <v>12898</v>
      </c>
      <c r="AM15" s="39">
        <v>19025</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0</v>
      </c>
      <c r="T16" s="48">
        <v>0</v>
      </c>
      <c r="U16" s="34">
        <v>0</v>
      </c>
      <c r="V16" s="34">
        <v>0</v>
      </c>
      <c r="W16" s="34">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97950</v>
      </c>
      <c r="AJ22" s="48">
        <v>3</v>
      </c>
      <c r="AK22" s="39">
        <v>32650</v>
      </c>
      <c r="AL22" s="39">
        <v>41806</v>
      </c>
      <c r="AM22" s="39">
        <v>15900</v>
      </c>
      <c r="AN22" s="39">
        <v>330</v>
      </c>
      <c r="AO22" s="28">
        <v>0.24579999999999999</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0</v>
      </c>
      <c r="AJ23" s="48">
        <v>0</v>
      </c>
      <c r="AK23" s="39">
        <v>0</v>
      </c>
      <c r="AL23" s="39">
        <v>0</v>
      </c>
      <c r="AM23" s="39">
        <v>0</v>
      </c>
      <c r="AN23" s="39">
        <v>0</v>
      </c>
      <c r="AO23" s="28">
        <v>0</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0</v>
      </c>
      <c r="T49" s="48">
        <v>0</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H14" activePane="bottomRight" state="frozen"/>
      <selection pane="bottomRight" activeCell="B30" sqref="B30"/>
      <pageMargins left="0.7" right="0.7" top="0.75" bottom="0.75" header="0.3" footer="0.3"/>
    </customSheetView>
    <customSheetView guid="{93C47C55-29AC-4460-AFFA-0C6C0D9989E5}">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6.xml><?xml version="1.0" encoding="utf-8"?>
<worksheet xmlns="http://schemas.openxmlformats.org/spreadsheetml/2006/main" xmlns:r="http://schemas.openxmlformats.org/officeDocument/2006/relationships">
  <sheetPr codeName="Sheet6">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9</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9900449</v>
      </c>
      <c r="T6" s="48">
        <v>86</v>
      </c>
      <c r="U6" s="34">
        <v>115122</v>
      </c>
      <c r="V6" s="34">
        <v>83352</v>
      </c>
      <c r="W6" s="34">
        <v>121358</v>
      </c>
      <c r="X6" s="34">
        <v>853</v>
      </c>
      <c r="Y6" s="28">
        <v>0.37159999999999999</v>
      </c>
      <c r="Z6" s="16"/>
      <c r="AA6" s="39">
        <v>0</v>
      </c>
      <c r="AB6" s="48">
        <v>0</v>
      </c>
      <c r="AC6" s="39">
        <v>0</v>
      </c>
      <c r="AD6" s="39">
        <v>0</v>
      </c>
      <c r="AE6" s="39">
        <v>0</v>
      </c>
      <c r="AF6" s="39">
        <v>0</v>
      </c>
      <c r="AG6" s="28">
        <v>0</v>
      </c>
      <c r="AH6" s="16"/>
      <c r="AI6" s="39">
        <v>115006080</v>
      </c>
      <c r="AJ6" s="48">
        <v>1078</v>
      </c>
      <c r="AK6" s="39">
        <v>106685</v>
      </c>
      <c r="AL6" s="39">
        <v>94349</v>
      </c>
      <c r="AM6" s="39">
        <v>65169</v>
      </c>
      <c r="AN6" s="39">
        <v>960</v>
      </c>
      <c r="AO6" s="28">
        <v>0.40860000000000002</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2272225</v>
      </c>
      <c r="T8" s="48">
        <v>45</v>
      </c>
      <c r="U8" s="34">
        <v>43401</v>
      </c>
      <c r="V8" s="34">
        <v>32731</v>
      </c>
      <c r="W8" s="34">
        <v>34367</v>
      </c>
      <c r="X8" s="34">
        <v>346</v>
      </c>
      <c r="Y8" s="28">
        <v>0.51049999999999995</v>
      </c>
      <c r="Z8" s="16"/>
      <c r="AA8" s="39">
        <v>0</v>
      </c>
      <c r="AB8" s="48">
        <v>0</v>
      </c>
      <c r="AC8" s="39">
        <v>0</v>
      </c>
      <c r="AD8" s="39">
        <v>0</v>
      </c>
      <c r="AE8" s="39">
        <v>0</v>
      </c>
      <c r="AF8" s="39">
        <v>0</v>
      </c>
      <c r="AG8" s="28">
        <v>0</v>
      </c>
      <c r="AH8" s="16"/>
      <c r="AI8" s="39">
        <v>2994176</v>
      </c>
      <c r="AJ8" s="48">
        <v>136</v>
      </c>
      <c r="AK8" s="39">
        <v>22016</v>
      </c>
      <c r="AL8" s="39">
        <v>13207</v>
      </c>
      <c r="AM8" s="39">
        <v>30343</v>
      </c>
      <c r="AN8" s="39">
        <v>226</v>
      </c>
      <c r="AO8" s="28">
        <v>0.4118</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12789740</v>
      </c>
      <c r="T9" s="48">
        <v>142</v>
      </c>
      <c r="U9" s="34">
        <v>90501</v>
      </c>
      <c r="V9" s="34">
        <v>79949</v>
      </c>
      <c r="W9" s="34">
        <v>58896</v>
      </c>
      <c r="X9" s="37"/>
      <c r="Y9" s="29"/>
      <c r="Z9" s="16"/>
      <c r="AA9" s="39">
        <v>0</v>
      </c>
      <c r="AB9" s="48">
        <v>0</v>
      </c>
      <c r="AC9" s="39">
        <v>0</v>
      </c>
      <c r="AD9" s="39">
        <v>0</v>
      </c>
      <c r="AE9" s="39">
        <v>0</v>
      </c>
      <c r="AF9" s="40"/>
      <c r="AG9" s="29"/>
      <c r="AH9" s="16"/>
      <c r="AI9" s="39">
        <v>306622996</v>
      </c>
      <c r="AJ9" s="48">
        <v>3196</v>
      </c>
      <c r="AK9" s="39">
        <v>95940</v>
      </c>
      <c r="AL9" s="39">
        <v>79465</v>
      </c>
      <c r="AM9" s="39">
        <v>74992</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27141422</v>
      </c>
      <c r="T10" s="48">
        <v>304</v>
      </c>
      <c r="U10" s="34">
        <v>86792</v>
      </c>
      <c r="V10" s="34">
        <v>67586</v>
      </c>
      <c r="W10" s="34">
        <v>62124</v>
      </c>
      <c r="X10" s="37"/>
      <c r="Y10" s="29"/>
      <c r="Z10" s="16"/>
      <c r="AA10" s="39">
        <v>0</v>
      </c>
      <c r="AB10" s="48">
        <v>0</v>
      </c>
      <c r="AC10" s="39">
        <v>0</v>
      </c>
      <c r="AD10" s="39">
        <v>0</v>
      </c>
      <c r="AE10" s="39">
        <v>0</v>
      </c>
      <c r="AF10" s="40"/>
      <c r="AG10" s="29"/>
      <c r="AH10" s="16"/>
      <c r="AI10" s="39">
        <v>392452738</v>
      </c>
      <c r="AJ10" s="48">
        <v>3619</v>
      </c>
      <c r="AK10" s="39">
        <v>108442</v>
      </c>
      <c r="AL10" s="39">
        <v>92269</v>
      </c>
      <c r="AM10" s="39">
        <v>77830</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102666</v>
      </c>
      <c r="T11" s="48">
        <v>1</v>
      </c>
      <c r="U11" s="34">
        <v>102666</v>
      </c>
      <c r="V11" s="34">
        <v>102666</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14000</v>
      </c>
      <c r="T12" s="48">
        <v>4</v>
      </c>
      <c r="U12" s="34">
        <v>3500</v>
      </c>
      <c r="V12" s="34">
        <v>3000</v>
      </c>
      <c r="W12" s="34">
        <v>1000</v>
      </c>
      <c r="X12" s="37"/>
      <c r="Y12" s="29"/>
      <c r="Z12" s="16"/>
      <c r="AA12" s="39">
        <v>0</v>
      </c>
      <c r="AB12" s="48">
        <v>0</v>
      </c>
      <c r="AC12" s="39">
        <v>0</v>
      </c>
      <c r="AD12" s="39">
        <v>0</v>
      </c>
      <c r="AE12" s="39">
        <v>0</v>
      </c>
      <c r="AF12" s="40"/>
      <c r="AG12" s="29"/>
      <c r="AH12" s="16"/>
      <c r="AI12" s="39">
        <v>3090528</v>
      </c>
      <c r="AJ12" s="48">
        <v>947</v>
      </c>
      <c r="AK12" s="39">
        <v>3264</v>
      </c>
      <c r="AL12" s="39">
        <v>3000</v>
      </c>
      <c r="AM12" s="39">
        <v>693</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59829</v>
      </c>
      <c r="T13" s="48">
        <v>9</v>
      </c>
      <c r="U13" s="34">
        <v>6648</v>
      </c>
      <c r="V13" s="34">
        <v>8500</v>
      </c>
      <c r="W13" s="34">
        <v>2830</v>
      </c>
      <c r="X13" s="37"/>
      <c r="Y13" s="29"/>
      <c r="Z13" s="16"/>
      <c r="AA13" s="39">
        <v>0</v>
      </c>
      <c r="AB13" s="48">
        <v>0</v>
      </c>
      <c r="AC13" s="39">
        <v>0</v>
      </c>
      <c r="AD13" s="39">
        <v>0</v>
      </c>
      <c r="AE13" s="39">
        <v>0</v>
      </c>
      <c r="AF13" s="40"/>
      <c r="AG13" s="29"/>
      <c r="AH13" s="16"/>
      <c r="AI13" s="39">
        <v>1641875</v>
      </c>
      <c r="AJ13" s="48">
        <v>249</v>
      </c>
      <c r="AK13" s="39">
        <v>6594</v>
      </c>
      <c r="AL13" s="39">
        <v>5307</v>
      </c>
      <c r="AM13" s="39">
        <v>5284</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0</v>
      </c>
      <c r="AJ15" s="48">
        <v>0</v>
      </c>
      <c r="AK15" s="39">
        <v>0</v>
      </c>
      <c r="AL15" s="39">
        <v>0</v>
      </c>
      <c r="AM15" s="39">
        <v>0</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3020819</v>
      </c>
      <c r="T16" s="48">
        <v>22</v>
      </c>
      <c r="U16" s="34">
        <v>137310</v>
      </c>
      <c r="V16" s="34">
        <v>81111</v>
      </c>
      <c r="W16" s="34">
        <v>154076</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111543494</v>
      </c>
      <c r="AJ22" s="48">
        <v>1137</v>
      </c>
      <c r="AK22" s="39">
        <v>98103</v>
      </c>
      <c r="AL22" s="39">
        <v>87861</v>
      </c>
      <c r="AM22" s="39">
        <v>60082</v>
      </c>
      <c r="AN22" s="39">
        <v>920</v>
      </c>
      <c r="AO22" s="28">
        <v>0.40760000000000002</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98204868</v>
      </c>
      <c r="AJ23" s="48">
        <v>963</v>
      </c>
      <c r="AK23" s="39">
        <v>101978</v>
      </c>
      <c r="AL23" s="39">
        <v>92148</v>
      </c>
      <c r="AM23" s="39">
        <v>55559</v>
      </c>
      <c r="AN23" s="39">
        <v>951</v>
      </c>
      <c r="AO23" s="28">
        <v>0.40989999999999999</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594435</v>
      </c>
      <c r="T49" s="48">
        <v>1347</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9" sqref="S29"/>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7.xml><?xml version="1.0" encoding="utf-8"?>
<worksheet xmlns="http://schemas.openxmlformats.org/spreadsheetml/2006/main" xmlns:r="http://schemas.openxmlformats.org/officeDocument/2006/relationships">
  <sheetPr codeName="Sheet7">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10</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309478</v>
      </c>
      <c r="T6" s="48">
        <v>5</v>
      </c>
      <c r="U6" s="34">
        <v>61896</v>
      </c>
      <c r="V6" s="34">
        <v>65896</v>
      </c>
      <c r="W6" s="34">
        <v>22948</v>
      </c>
      <c r="X6" s="34">
        <v>534</v>
      </c>
      <c r="Y6" s="28">
        <v>0.37109999999999999</v>
      </c>
      <c r="Z6" s="16"/>
      <c r="AA6" s="39">
        <v>0</v>
      </c>
      <c r="AB6" s="48">
        <v>0</v>
      </c>
      <c r="AC6" s="39">
        <v>0</v>
      </c>
      <c r="AD6" s="39">
        <v>0</v>
      </c>
      <c r="AE6" s="39">
        <v>0</v>
      </c>
      <c r="AF6" s="39">
        <v>0</v>
      </c>
      <c r="AG6" s="28">
        <v>0</v>
      </c>
      <c r="AH6" s="16"/>
      <c r="AI6" s="39">
        <v>633899</v>
      </c>
      <c r="AJ6" s="48">
        <v>11</v>
      </c>
      <c r="AK6" s="39">
        <v>57627</v>
      </c>
      <c r="AL6" s="39">
        <v>69126</v>
      </c>
      <c r="AM6" s="39">
        <v>39890</v>
      </c>
      <c r="AN6" s="39">
        <v>1163</v>
      </c>
      <c r="AO6" s="28">
        <v>0.37109999999999999</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169609</v>
      </c>
      <c r="T8" s="48">
        <v>10</v>
      </c>
      <c r="U8" s="34">
        <v>17757</v>
      </c>
      <c r="V8" s="34">
        <v>14339</v>
      </c>
      <c r="W8" s="34">
        <v>12596</v>
      </c>
      <c r="X8" s="34">
        <v>160</v>
      </c>
      <c r="Y8" s="28">
        <v>0.40639999999999998</v>
      </c>
      <c r="Z8" s="16"/>
      <c r="AA8" s="39">
        <v>0</v>
      </c>
      <c r="AB8" s="48">
        <v>0</v>
      </c>
      <c r="AC8" s="39">
        <v>0</v>
      </c>
      <c r="AD8" s="39">
        <v>0</v>
      </c>
      <c r="AE8" s="39">
        <v>0</v>
      </c>
      <c r="AF8" s="39">
        <v>0</v>
      </c>
      <c r="AG8" s="28">
        <v>0</v>
      </c>
      <c r="AH8" s="16"/>
      <c r="AI8" s="39">
        <v>40191</v>
      </c>
      <c r="AJ8" s="48">
        <v>3</v>
      </c>
      <c r="AK8" s="39">
        <v>13397</v>
      </c>
      <c r="AL8" s="39">
        <v>10490</v>
      </c>
      <c r="AM8" s="39">
        <v>14413</v>
      </c>
      <c r="AN8" s="39">
        <v>216</v>
      </c>
      <c r="AO8" s="28">
        <v>0.61699999999999999</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489490</v>
      </c>
      <c r="T9" s="48">
        <v>10</v>
      </c>
      <c r="U9" s="34">
        <v>48949</v>
      </c>
      <c r="V9" s="34">
        <v>37981</v>
      </c>
      <c r="W9" s="34">
        <v>41544</v>
      </c>
      <c r="X9" s="37"/>
      <c r="Y9" s="29"/>
      <c r="Z9" s="16"/>
      <c r="AA9" s="39">
        <v>0</v>
      </c>
      <c r="AB9" s="48">
        <v>0</v>
      </c>
      <c r="AC9" s="39">
        <v>0</v>
      </c>
      <c r="AD9" s="39">
        <v>0</v>
      </c>
      <c r="AE9" s="39">
        <v>0</v>
      </c>
      <c r="AF9" s="40"/>
      <c r="AG9" s="29"/>
      <c r="AH9" s="16"/>
      <c r="AI9" s="39">
        <v>9374008</v>
      </c>
      <c r="AJ9" s="48">
        <v>162</v>
      </c>
      <c r="AK9" s="39">
        <v>57864</v>
      </c>
      <c r="AL9" s="39">
        <v>36957</v>
      </c>
      <c r="AM9" s="39">
        <v>71868</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829654</v>
      </c>
      <c r="T10" s="48">
        <v>21</v>
      </c>
      <c r="U10" s="34">
        <v>39555</v>
      </c>
      <c r="V10" s="34">
        <v>30797</v>
      </c>
      <c r="W10" s="34">
        <v>38700</v>
      </c>
      <c r="X10" s="37"/>
      <c r="Y10" s="29"/>
      <c r="Z10" s="16"/>
      <c r="AA10" s="39">
        <v>0</v>
      </c>
      <c r="AB10" s="48">
        <v>0</v>
      </c>
      <c r="AC10" s="39">
        <v>0</v>
      </c>
      <c r="AD10" s="39">
        <v>0</v>
      </c>
      <c r="AE10" s="39">
        <v>0</v>
      </c>
      <c r="AF10" s="40"/>
      <c r="AG10" s="29"/>
      <c r="AH10" s="16"/>
      <c r="AI10" s="39">
        <v>8401575</v>
      </c>
      <c r="AJ10" s="48">
        <v>130</v>
      </c>
      <c r="AK10" s="39">
        <v>64628</v>
      </c>
      <c r="AL10" s="39">
        <v>47739</v>
      </c>
      <c r="AM10" s="39">
        <v>56283</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6000</v>
      </c>
      <c r="T12" s="48">
        <v>2</v>
      </c>
      <c r="U12" s="34">
        <v>3000</v>
      </c>
      <c r="V12" s="34">
        <v>3000</v>
      </c>
      <c r="W12" s="34">
        <v>0</v>
      </c>
      <c r="X12" s="37"/>
      <c r="Y12" s="29"/>
      <c r="Z12" s="16"/>
      <c r="AA12" s="39">
        <v>0</v>
      </c>
      <c r="AB12" s="48">
        <v>0</v>
      </c>
      <c r="AC12" s="39">
        <v>0</v>
      </c>
      <c r="AD12" s="39">
        <v>0</v>
      </c>
      <c r="AE12" s="39">
        <v>0</v>
      </c>
      <c r="AF12" s="40"/>
      <c r="AG12" s="29"/>
      <c r="AH12" s="16"/>
      <c r="AI12" s="39">
        <v>48000</v>
      </c>
      <c r="AJ12" s="48">
        <v>16</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17706</v>
      </c>
      <c r="AJ13" s="48">
        <v>4</v>
      </c>
      <c r="AK13" s="39">
        <v>4427</v>
      </c>
      <c r="AL13" s="39">
        <v>4353</v>
      </c>
      <c r="AM13" s="39">
        <v>507</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6753508</v>
      </c>
      <c r="AJ15" s="48">
        <v>98</v>
      </c>
      <c r="AK15" s="39">
        <v>68913</v>
      </c>
      <c r="AL15" s="39">
        <v>48555</v>
      </c>
      <c r="AM15" s="39">
        <v>68408</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0</v>
      </c>
      <c r="T16" s="48">
        <v>0</v>
      </c>
      <c r="U16" s="34">
        <v>0</v>
      </c>
      <c r="V16" s="34">
        <v>0</v>
      </c>
      <c r="W16" s="34">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619188</v>
      </c>
      <c r="AJ22" s="48">
        <v>16</v>
      </c>
      <c r="AK22" s="39">
        <v>38699</v>
      </c>
      <c r="AL22" s="39">
        <v>25559</v>
      </c>
      <c r="AM22" s="39">
        <v>48084</v>
      </c>
      <c r="AN22" s="39">
        <v>616</v>
      </c>
      <c r="AO22" s="28">
        <v>0.36</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263060</v>
      </c>
      <c r="AJ23" s="48">
        <v>5</v>
      </c>
      <c r="AK23" s="39">
        <v>52612</v>
      </c>
      <c r="AL23" s="39">
        <v>66015</v>
      </c>
      <c r="AM23" s="39">
        <v>32504</v>
      </c>
      <c r="AN23" s="39">
        <v>824</v>
      </c>
      <c r="AO23" s="28">
        <v>0.35249999999999998</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221309</v>
      </c>
      <c r="T49" s="48">
        <v>30</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S25" sqref="S2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8.xml><?xml version="1.0" encoding="utf-8"?>
<worksheet xmlns="http://schemas.openxmlformats.org/spreadsheetml/2006/main" xmlns:r="http://schemas.openxmlformats.org/officeDocument/2006/relationships">
  <sheetPr codeName="Sheet8">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11</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202550</v>
      </c>
      <c r="T6" s="48">
        <v>3</v>
      </c>
      <c r="U6" s="34">
        <v>67517</v>
      </c>
      <c r="V6" s="34">
        <v>48929</v>
      </c>
      <c r="W6" s="34">
        <v>62332</v>
      </c>
      <c r="X6" s="34">
        <v>674</v>
      </c>
      <c r="Y6" s="28">
        <v>0.40010000000000001</v>
      </c>
      <c r="Z6" s="16"/>
      <c r="AA6" s="39">
        <v>0</v>
      </c>
      <c r="AB6" s="48">
        <v>0</v>
      </c>
      <c r="AC6" s="39">
        <v>0</v>
      </c>
      <c r="AD6" s="39">
        <v>0</v>
      </c>
      <c r="AE6" s="39">
        <v>0</v>
      </c>
      <c r="AF6" s="39">
        <v>0</v>
      </c>
      <c r="AG6" s="28">
        <v>0</v>
      </c>
      <c r="AH6" s="16"/>
      <c r="AI6" s="39">
        <v>1250149</v>
      </c>
      <c r="AJ6" s="48">
        <v>19</v>
      </c>
      <c r="AK6" s="39">
        <v>65797</v>
      </c>
      <c r="AL6" s="39">
        <v>49753</v>
      </c>
      <c r="AM6" s="39">
        <v>55458</v>
      </c>
      <c r="AN6" s="39">
        <v>812</v>
      </c>
      <c r="AO6" s="28">
        <v>0.3795</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74407</v>
      </c>
      <c r="T8" s="48">
        <v>8</v>
      </c>
      <c r="U8" s="34">
        <v>9301</v>
      </c>
      <c r="V8" s="34">
        <v>7153</v>
      </c>
      <c r="W8" s="34">
        <v>8989</v>
      </c>
      <c r="X8" s="34">
        <v>91</v>
      </c>
      <c r="Y8" s="28">
        <v>0.26190000000000002</v>
      </c>
      <c r="Z8" s="16"/>
      <c r="AA8" s="39">
        <v>0</v>
      </c>
      <c r="AB8" s="48">
        <v>0</v>
      </c>
      <c r="AC8" s="39">
        <v>0</v>
      </c>
      <c r="AD8" s="39">
        <v>0</v>
      </c>
      <c r="AE8" s="39">
        <v>0</v>
      </c>
      <c r="AF8" s="39">
        <v>0</v>
      </c>
      <c r="AG8" s="28">
        <v>0</v>
      </c>
      <c r="AH8" s="16"/>
      <c r="AI8" s="39">
        <v>130544</v>
      </c>
      <c r="AJ8" s="48">
        <v>3</v>
      </c>
      <c r="AK8" s="39">
        <v>43515</v>
      </c>
      <c r="AL8" s="39">
        <v>1437</v>
      </c>
      <c r="AM8" s="39">
        <v>73469</v>
      </c>
      <c r="AN8" s="39">
        <v>414</v>
      </c>
      <c r="AO8" s="28">
        <v>0.87809999999999999</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199577</v>
      </c>
      <c r="T9" s="48">
        <v>6</v>
      </c>
      <c r="U9" s="34">
        <v>33263</v>
      </c>
      <c r="V9" s="34">
        <v>31761</v>
      </c>
      <c r="W9" s="34">
        <v>17040</v>
      </c>
      <c r="X9" s="37"/>
      <c r="Y9" s="29"/>
      <c r="Z9" s="16"/>
      <c r="AA9" s="39">
        <v>0</v>
      </c>
      <c r="AB9" s="48">
        <v>0</v>
      </c>
      <c r="AC9" s="39">
        <v>0</v>
      </c>
      <c r="AD9" s="39">
        <v>0</v>
      </c>
      <c r="AE9" s="39">
        <v>0</v>
      </c>
      <c r="AF9" s="40"/>
      <c r="AG9" s="29"/>
      <c r="AH9" s="16"/>
      <c r="AI9" s="39">
        <v>19366457</v>
      </c>
      <c r="AJ9" s="48">
        <v>227</v>
      </c>
      <c r="AK9" s="39">
        <v>85315</v>
      </c>
      <c r="AL9" s="39">
        <v>53871</v>
      </c>
      <c r="AM9" s="39">
        <v>110347</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475325</v>
      </c>
      <c r="T10" s="48">
        <v>9</v>
      </c>
      <c r="U10" s="34">
        <v>52814</v>
      </c>
      <c r="V10" s="34">
        <v>50520</v>
      </c>
      <c r="W10" s="34">
        <v>11100</v>
      </c>
      <c r="X10" s="37"/>
      <c r="Y10" s="29"/>
      <c r="Z10" s="16"/>
      <c r="AA10" s="39">
        <v>0</v>
      </c>
      <c r="AB10" s="48">
        <v>0</v>
      </c>
      <c r="AC10" s="39">
        <v>0</v>
      </c>
      <c r="AD10" s="39">
        <v>0</v>
      </c>
      <c r="AE10" s="39">
        <v>0</v>
      </c>
      <c r="AF10" s="40"/>
      <c r="AG10" s="29"/>
      <c r="AH10" s="16"/>
      <c r="AI10" s="39">
        <v>2364373</v>
      </c>
      <c r="AJ10" s="48">
        <v>36</v>
      </c>
      <c r="AK10" s="39">
        <v>65677</v>
      </c>
      <c r="AL10" s="39">
        <v>50019</v>
      </c>
      <c r="AM10" s="39">
        <v>49545</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6000</v>
      </c>
      <c r="AJ12" s="48">
        <v>2</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6500</v>
      </c>
      <c r="AJ13" s="48">
        <v>1</v>
      </c>
      <c r="AK13" s="39">
        <v>6500</v>
      </c>
      <c r="AL13" s="39">
        <v>6500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3421928</v>
      </c>
      <c r="AJ15" s="48">
        <v>28</v>
      </c>
      <c r="AK15" s="39">
        <v>122212</v>
      </c>
      <c r="AL15" s="39">
        <v>56657</v>
      </c>
      <c r="AM15" s="39">
        <v>179599</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0</v>
      </c>
      <c r="T16" s="48">
        <v>0</v>
      </c>
      <c r="U16" s="34">
        <v>0</v>
      </c>
      <c r="V16" s="34">
        <v>0</v>
      </c>
      <c r="W16" s="34">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2339963</v>
      </c>
      <c r="AJ22" s="48">
        <v>29</v>
      </c>
      <c r="AK22" s="39">
        <v>80688</v>
      </c>
      <c r="AL22" s="39">
        <v>72559</v>
      </c>
      <c r="AM22" s="39">
        <v>58872</v>
      </c>
      <c r="AN22" s="39">
        <v>884</v>
      </c>
      <c r="AO22" s="28">
        <v>0.40489999999999998</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1242468</v>
      </c>
      <c r="AJ23" s="48">
        <v>14</v>
      </c>
      <c r="AK23" s="39">
        <v>88748</v>
      </c>
      <c r="AL23" s="39">
        <v>78900</v>
      </c>
      <c r="AM23" s="39">
        <v>56195</v>
      </c>
      <c r="AN23" s="39">
        <v>852</v>
      </c>
      <c r="AO23" s="28">
        <v>0.43130000000000002</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726553</v>
      </c>
      <c r="T49" s="48">
        <v>16</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U22" sqref="U22"/>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xl/worksheets/sheet9.xml><?xml version="1.0" encoding="utf-8"?>
<worksheet xmlns="http://schemas.openxmlformats.org/spreadsheetml/2006/main" xmlns:r="http://schemas.openxmlformats.org/officeDocument/2006/relationships">
  <sheetPr codeName="Sheet9">
    <pageSetUpPr fitToPage="1"/>
  </sheetPr>
  <dimension ref="A2:AP70"/>
  <sheetViews>
    <sheetView zoomScale="75" zoomScaleNormal="75" workbookViewId="0"/>
  </sheetViews>
  <sheetFormatPr defaultRowHeight="15"/>
  <cols>
    <col min="1" max="1" width="6.28515625" style="1" customWidth="1"/>
    <col min="2" max="2" width="67.5703125" style="2" customWidth="1"/>
    <col min="3" max="9" width="19.85546875" style="8" customWidth="1"/>
    <col min="10" max="10" width="2.7109375" style="8" customWidth="1"/>
    <col min="11" max="17" width="19.85546875" style="8" customWidth="1"/>
    <col min="18" max="18" width="2.7109375" style="8" customWidth="1"/>
    <col min="19" max="25" width="19.85546875" style="8" customWidth="1"/>
    <col min="26" max="26" width="2.7109375" style="8" customWidth="1"/>
    <col min="27" max="33" width="19.85546875" style="8" customWidth="1"/>
    <col min="34" max="34" width="2.7109375" style="8" customWidth="1"/>
    <col min="35" max="41" width="19.85546875" style="8" customWidth="1"/>
    <col min="42" max="42" width="2.7109375" style="9" customWidth="1"/>
    <col min="43" max="16384" width="9.140625" style="2"/>
  </cols>
  <sheetData>
    <row r="2" spans="1:42">
      <c r="C2" s="53" t="s">
        <v>110</v>
      </c>
      <c r="D2" s="53"/>
      <c r="E2" s="53"/>
      <c r="F2" s="53"/>
      <c r="G2" s="53"/>
      <c r="H2" s="53"/>
      <c r="I2" s="53"/>
      <c r="K2" s="53" t="s">
        <v>64</v>
      </c>
      <c r="L2" s="53"/>
      <c r="M2" s="53"/>
      <c r="N2" s="53"/>
      <c r="O2" s="53"/>
      <c r="P2" s="53"/>
      <c r="Q2" s="53"/>
      <c r="S2" s="53" t="s">
        <v>2</v>
      </c>
      <c r="T2" s="53"/>
      <c r="U2" s="53"/>
      <c r="V2" s="53"/>
      <c r="W2" s="53"/>
      <c r="X2" s="53"/>
      <c r="Y2" s="53"/>
      <c r="AA2" s="53" t="s">
        <v>3</v>
      </c>
      <c r="AB2" s="53"/>
      <c r="AC2" s="53"/>
      <c r="AD2" s="53"/>
      <c r="AE2" s="53"/>
      <c r="AF2" s="53"/>
      <c r="AG2" s="53"/>
      <c r="AI2" s="53" t="s">
        <v>4</v>
      </c>
      <c r="AJ2" s="53"/>
      <c r="AK2" s="53"/>
      <c r="AL2" s="53"/>
      <c r="AM2" s="53"/>
      <c r="AN2" s="53"/>
      <c r="AO2" s="53"/>
    </row>
    <row r="3" spans="1:42" ht="33.75" customHeight="1" thickBot="1">
      <c r="B3" s="3" t="s">
        <v>12</v>
      </c>
      <c r="C3" s="11" t="s">
        <v>60</v>
      </c>
      <c r="D3" s="12" t="s">
        <v>1</v>
      </c>
      <c r="E3" s="12" t="s">
        <v>65</v>
      </c>
      <c r="F3" s="12" t="s">
        <v>68</v>
      </c>
      <c r="G3" s="12" t="s">
        <v>69</v>
      </c>
      <c r="H3" s="12" t="s">
        <v>70</v>
      </c>
      <c r="I3" s="12" t="s">
        <v>71</v>
      </c>
      <c r="J3" s="13"/>
      <c r="K3" s="11" t="s">
        <v>60</v>
      </c>
      <c r="L3" s="12" t="s">
        <v>1</v>
      </c>
      <c r="M3" s="12" t="s">
        <v>65</v>
      </c>
      <c r="N3" s="12" t="s">
        <v>68</v>
      </c>
      <c r="O3" s="12" t="s">
        <v>69</v>
      </c>
      <c r="P3" s="12" t="s">
        <v>70</v>
      </c>
      <c r="Q3" s="12" t="s">
        <v>71</v>
      </c>
      <c r="R3" s="13"/>
      <c r="S3" s="11" t="s">
        <v>60</v>
      </c>
      <c r="T3" s="12" t="s">
        <v>1</v>
      </c>
      <c r="U3" s="12" t="s">
        <v>65</v>
      </c>
      <c r="V3" s="12" t="s">
        <v>68</v>
      </c>
      <c r="W3" s="12" t="s">
        <v>69</v>
      </c>
      <c r="X3" s="12" t="s">
        <v>70</v>
      </c>
      <c r="Y3" s="12" t="s">
        <v>71</v>
      </c>
      <c r="Z3" s="13"/>
      <c r="AA3" s="11" t="s">
        <v>60</v>
      </c>
      <c r="AB3" s="12" t="s">
        <v>1</v>
      </c>
      <c r="AC3" s="12" t="s">
        <v>65</v>
      </c>
      <c r="AD3" s="12" t="s">
        <v>68</v>
      </c>
      <c r="AE3" s="12" t="s">
        <v>69</v>
      </c>
      <c r="AF3" s="12" t="s">
        <v>70</v>
      </c>
      <c r="AG3" s="12" t="s">
        <v>71</v>
      </c>
      <c r="AH3" s="13"/>
      <c r="AI3" s="11" t="s">
        <v>60</v>
      </c>
      <c r="AJ3" s="12" t="s">
        <v>1</v>
      </c>
      <c r="AK3" s="12" t="s">
        <v>65</v>
      </c>
      <c r="AL3" s="12" t="s">
        <v>68</v>
      </c>
      <c r="AM3" s="12" t="s">
        <v>69</v>
      </c>
      <c r="AN3" s="12" t="s">
        <v>70</v>
      </c>
      <c r="AO3" s="12" t="s">
        <v>71</v>
      </c>
      <c r="AP3" s="14"/>
    </row>
    <row r="4" spans="1:42">
      <c r="B4" s="3"/>
      <c r="C4" s="35"/>
      <c r="D4" s="47"/>
      <c r="E4" s="36"/>
      <c r="F4" s="36"/>
      <c r="G4" s="36"/>
      <c r="H4" s="36"/>
      <c r="I4" s="27"/>
      <c r="J4" s="13"/>
      <c r="K4" s="35"/>
      <c r="L4" s="47"/>
      <c r="M4" s="36"/>
      <c r="N4" s="36"/>
      <c r="O4" s="36"/>
      <c r="P4" s="36"/>
      <c r="Q4" s="27"/>
      <c r="R4" s="13"/>
      <c r="S4" s="35"/>
      <c r="T4" s="47"/>
      <c r="U4" s="36"/>
      <c r="V4" s="36"/>
      <c r="W4" s="36"/>
      <c r="X4" s="36"/>
      <c r="Y4" s="27"/>
      <c r="Z4" s="13"/>
      <c r="AA4" s="35"/>
      <c r="AB4" s="47"/>
      <c r="AC4" s="36"/>
      <c r="AD4" s="36"/>
      <c r="AE4" s="36"/>
      <c r="AF4" s="36"/>
      <c r="AG4" s="27"/>
      <c r="AH4" s="13"/>
      <c r="AI4" s="35"/>
      <c r="AJ4" s="47"/>
      <c r="AK4" s="36"/>
      <c r="AL4" s="36"/>
      <c r="AM4" s="36"/>
      <c r="AN4" s="36"/>
      <c r="AO4" s="27"/>
      <c r="AP4" s="14"/>
    </row>
    <row r="5" spans="1:42" s="8" customFormat="1" ht="12.75">
      <c r="A5" s="7"/>
      <c r="B5" s="15" t="s">
        <v>0</v>
      </c>
      <c r="C5" s="34"/>
      <c r="D5" s="48"/>
      <c r="E5" s="34"/>
      <c r="F5" s="34"/>
      <c r="G5" s="34"/>
      <c r="H5" s="34"/>
      <c r="I5" s="28"/>
      <c r="J5" s="16"/>
      <c r="K5" s="34"/>
      <c r="L5" s="48"/>
      <c r="M5" s="34"/>
      <c r="N5" s="34"/>
      <c r="O5" s="34"/>
      <c r="P5" s="34"/>
      <c r="Q5" s="28"/>
      <c r="R5" s="16"/>
      <c r="S5" s="34"/>
      <c r="T5" s="48"/>
      <c r="U5" s="34"/>
      <c r="V5" s="34"/>
      <c r="W5" s="34"/>
      <c r="X5" s="34"/>
      <c r="Y5" s="28"/>
      <c r="Z5" s="16"/>
      <c r="AA5" s="34"/>
      <c r="AB5" s="48"/>
      <c r="AC5" s="34"/>
      <c r="AD5" s="34"/>
      <c r="AE5" s="34"/>
      <c r="AF5" s="34"/>
      <c r="AG5" s="28"/>
      <c r="AH5" s="16"/>
      <c r="AI5" s="34"/>
      <c r="AJ5" s="48"/>
      <c r="AK5" s="34"/>
      <c r="AL5" s="34"/>
      <c r="AM5" s="34"/>
      <c r="AN5" s="34"/>
      <c r="AO5" s="28"/>
      <c r="AP5" s="9"/>
    </row>
    <row r="6" spans="1:42" s="8" customFormat="1">
      <c r="A6" s="7"/>
      <c r="B6" s="8" t="s">
        <v>72</v>
      </c>
      <c r="C6" s="39">
        <v>0</v>
      </c>
      <c r="D6" s="48">
        <v>0</v>
      </c>
      <c r="E6" s="39">
        <v>0</v>
      </c>
      <c r="F6" s="39">
        <v>0</v>
      </c>
      <c r="G6" s="39">
        <v>0</v>
      </c>
      <c r="H6" s="39">
        <v>0</v>
      </c>
      <c r="I6" s="28">
        <v>0</v>
      </c>
      <c r="J6" s="16"/>
      <c r="K6" s="39">
        <v>0</v>
      </c>
      <c r="L6" s="48">
        <v>0</v>
      </c>
      <c r="M6" s="39">
        <v>0</v>
      </c>
      <c r="N6" s="39">
        <v>0</v>
      </c>
      <c r="O6" s="39">
        <v>0</v>
      </c>
      <c r="P6" s="39">
        <v>0</v>
      </c>
      <c r="Q6" s="28">
        <v>0</v>
      </c>
      <c r="R6" s="16"/>
      <c r="S6" s="34">
        <v>0</v>
      </c>
      <c r="T6" s="48">
        <v>0</v>
      </c>
      <c r="U6" s="34">
        <v>0</v>
      </c>
      <c r="V6" s="34">
        <v>0</v>
      </c>
      <c r="W6" s="34">
        <v>0</v>
      </c>
      <c r="X6" s="34">
        <v>0</v>
      </c>
      <c r="Y6" s="28">
        <v>0</v>
      </c>
      <c r="Z6" s="16"/>
      <c r="AA6" s="39">
        <v>0</v>
      </c>
      <c r="AB6" s="48">
        <v>0</v>
      </c>
      <c r="AC6" s="39">
        <v>0</v>
      </c>
      <c r="AD6" s="39">
        <v>0</v>
      </c>
      <c r="AE6" s="39">
        <v>0</v>
      </c>
      <c r="AF6" s="39">
        <v>0</v>
      </c>
      <c r="AG6" s="28">
        <v>0</v>
      </c>
      <c r="AH6" s="16"/>
      <c r="AI6" s="39">
        <v>105647</v>
      </c>
      <c r="AJ6" s="48">
        <v>2</v>
      </c>
      <c r="AK6" s="39">
        <v>52824</v>
      </c>
      <c r="AL6" s="39">
        <v>52824</v>
      </c>
      <c r="AM6" s="39">
        <v>3210</v>
      </c>
      <c r="AN6" s="39">
        <v>694</v>
      </c>
      <c r="AO6" s="28">
        <v>0.38100000000000001</v>
      </c>
      <c r="AP6" s="9"/>
    </row>
    <row r="7" spans="1:42" s="8" customFormat="1">
      <c r="A7" s="7"/>
      <c r="B7" s="8" t="s">
        <v>73</v>
      </c>
      <c r="C7" s="39">
        <v>0</v>
      </c>
      <c r="D7" s="48">
        <v>0</v>
      </c>
      <c r="E7" s="39">
        <v>0</v>
      </c>
      <c r="F7" s="39">
        <v>0</v>
      </c>
      <c r="G7" s="39">
        <v>0</v>
      </c>
      <c r="H7" s="39">
        <v>0</v>
      </c>
      <c r="I7" s="28">
        <v>0</v>
      </c>
      <c r="J7" s="16"/>
      <c r="K7" s="39">
        <v>0</v>
      </c>
      <c r="L7" s="48">
        <v>0</v>
      </c>
      <c r="M7" s="39">
        <v>0</v>
      </c>
      <c r="N7" s="39">
        <v>0</v>
      </c>
      <c r="O7" s="39">
        <v>0</v>
      </c>
      <c r="P7" s="39">
        <v>0</v>
      </c>
      <c r="Q7" s="28">
        <v>0</v>
      </c>
      <c r="R7" s="16"/>
      <c r="S7" s="34">
        <v>0</v>
      </c>
      <c r="T7" s="48">
        <v>0</v>
      </c>
      <c r="U7" s="34">
        <v>0</v>
      </c>
      <c r="V7" s="34">
        <v>0</v>
      </c>
      <c r="W7" s="34">
        <v>0</v>
      </c>
      <c r="X7" s="34">
        <v>0</v>
      </c>
      <c r="Y7" s="28">
        <v>0</v>
      </c>
      <c r="Z7" s="16"/>
      <c r="AA7" s="39">
        <v>0</v>
      </c>
      <c r="AB7" s="48">
        <v>0</v>
      </c>
      <c r="AC7" s="39">
        <v>0</v>
      </c>
      <c r="AD7" s="39">
        <v>0</v>
      </c>
      <c r="AE7" s="39">
        <v>0</v>
      </c>
      <c r="AF7" s="39">
        <v>0</v>
      </c>
      <c r="AG7" s="28">
        <v>0</v>
      </c>
      <c r="AH7" s="16"/>
      <c r="AI7" s="39">
        <v>0</v>
      </c>
      <c r="AJ7" s="48">
        <v>0</v>
      </c>
      <c r="AK7" s="39">
        <v>0</v>
      </c>
      <c r="AL7" s="39">
        <v>0</v>
      </c>
      <c r="AM7" s="39">
        <v>0</v>
      </c>
      <c r="AN7" s="39">
        <v>0</v>
      </c>
      <c r="AO7" s="28">
        <v>0</v>
      </c>
      <c r="AP7" s="9"/>
    </row>
    <row r="8" spans="1:42" s="8" customFormat="1">
      <c r="A8" s="7"/>
      <c r="B8" s="8" t="s">
        <v>74</v>
      </c>
      <c r="C8" s="39">
        <v>0</v>
      </c>
      <c r="D8" s="48">
        <v>0</v>
      </c>
      <c r="E8" s="39">
        <v>0</v>
      </c>
      <c r="F8" s="39">
        <v>0</v>
      </c>
      <c r="G8" s="39">
        <v>0</v>
      </c>
      <c r="H8" s="39">
        <v>0</v>
      </c>
      <c r="I8" s="28">
        <v>0</v>
      </c>
      <c r="J8" s="16"/>
      <c r="K8" s="39">
        <v>0</v>
      </c>
      <c r="L8" s="48">
        <v>0</v>
      </c>
      <c r="M8" s="39">
        <v>0</v>
      </c>
      <c r="N8" s="39">
        <v>0</v>
      </c>
      <c r="O8" s="39">
        <v>0</v>
      </c>
      <c r="P8" s="39">
        <v>0</v>
      </c>
      <c r="Q8" s="28">
        <v>0</v>
      </c>
      <c r="R8" s="16"/>
      <c r="S8" s="34">
        <v>0</v>
      </c>
      <c r="T8" s="48">
        <v>0</v>
      </c>
      <c r="U8" s="34">
        <v>0</v>
      </c>
      <c r="V8" s="34">
        <v>0</v>
      </c>
      <c r="W8" s="34">
        <v>0</v>
      </c>
      <c r="X8" s="34">
        <v>0</v>
      </c>
      <c r="Y8" s="28">
        <v>0</v>
      </c>
      <c r="Z8" s="16"/>
      <c r="AA8" s="39">
        <v>0</v>
      </c>
      <c r="AB8" s="48">
        <v>0</v>
      </c>
      <c r="AC8" s="39">
        <v>0</v>
      </c>
      <c r="AD8" s="39">
        <v>0</v>
      </c>
      <c r="AE8" s="39">
        <v>0</v>
      </c>
      <c r="AF8" s="39">
        <v>0</v>
      </c>
      <c r="AG8" s="28">
        <v>0</v>
      </c>
      <c r="AH8" s="16"/>
      <c r="AI8" s="39">
        <v>0</v>
      </c>
      <c r="AJ8" s="48">
        <v>0</v>
      </c>
      <c r="AK8" s="39">
        <v>0</v>
      </c>
      <c r="AL8" s="39">
        <v>0</v>
      </c>
      <c r="AM8" s="39">
        <v>0</v>
      </c>
      <c r="AN8" s="39">
        <v>0</v>
      </c>
      <c r="AO8" s="28">
        <v>0</v>
      </c>
      <c r="AP8" s="9"/>
    </row>
    <row r="9" spans="1:42" s="8" customFormat="1">
      <c r="A9" s="7"/>
      <c r="B9" s="8" t="s">
        <v>75</v>
      </c>
      <c r="C9" s="39">
        <v>0</v>
      </c>
      <c r="D9" s="48">
        <v>0</v>
      </c>
      <c r="E9" s="39">
        <v>0</v>
      </c>
      <c r="F9" s="39">
        <v>0</v>
      </c>
      <c r="G9" s="39">
        <v>0</v>
      </c>
      <c r="H9" s="40"/>
      <c r="I9" s="29"/>
      <c r="J9" s="16"/>
      <c r="K9" s="39">
        <v>0</v>
      </c>
      <c r="L9" s="48">
        <v>0</v>
      </c>
      <c r="M9" s="39">
        <v>0</v>
      </c>
      <c r="N9" s="39">
        <v>0</v>
      </c>
      <c r="O9" s="39">
        <v>0</v>
      </c>
      <c r="P9" s="40"/>
      <c r="Q9" s="29"/>
      <c r="R9" s="16"/>
      <c r="S9" s="34">
        <v>0</v>
      </c>
      <c r="T9" s="48">
        <v>0</v>
      </c>
      <c r="U9" s="34">
        <v>0</v>
      </c>
      <c r="V9" s="34">
        <v>0</v>
      </c>
      <c r="W9" s="34">
        <v>0</v>
      </c>
      <c r="X9" s="37"/>
      <c r="Y9" s="29"/>
      <c r="Z9" s="16"/>
      <c r="AA9" s="39">
        <v>0</v>
      </c>
      <c r="AB9" s="48">
        <v>0</v>
      </c>
      <c r="AC9" s="39">
        <v>0</v>
      </c>
      <c r="AD9" s="39">
        <v>0</v>
      </c>
      <c r="AE9" s="39">
        <v>0</v>
      </c>
      <c r="AF9" s="40"/>
      <c r="AG9" s="29"/>
      <c r="AH9" s="16"/>
      <c r="AI9" s="39">
        <v>2354883</v>
      </c>
      <c r="AJ9" s="48">
        <v>31</v>
      </c>
      <c r="AK9" s="39">
        <v>75964</v>
      </c>
      <c r="AL9" s="39">
        <v>69578</v>
      </c>
      <c r="AM9" s="39">
        <v>63624</v>
      </c>
      <c r="AN9" s="40"/>
      <c r="AO9" s="29"/>
      <c r="AP9" s="9"/>
    </row>
    <row r="10" spans="1:42" s="8" customFormat="1">
      <c r="A10" s="7"/>
      <c r="B10" s="8" t="s">
        <v>76</v>
      </c>
      <c r="C10" s="39">
        <v>0</v>
      </c>
      <c r="D10" s="48">
        <v>0</v>
      </c>
      <c r="E10" s="39">
        <v>0</v>
      </c>
      <c r="F10" s="39">
        <v>0</v>
      </c>
      <c r="G10" s="39">
        <v>0</v>
      </c>
      <c r="H10" s="40"/>
      <c r="I10" s="29"/>
      <c r="J10" s="16"/>
      <c r="K10" s="39">
        <v>0</v>
      </c>
      <c r="L10" s="48">
        <v>0</v>
      </c>
      <c r="M10" s="39">
        <v>0</v>
      </c>
      <c r="N10" s="39">
        <v>0</v>
      </c>
      <c r="O10" s="39">
        <v>0</v>
      </c>
      <c r="P10" s="40"/>
      <c r="Q10" s="29"/>
      <c r="R10" s="16"/>
      <c r="S10" s="34">
        <v>0</v>
      </c>
      <c r="T10" s="48">
        <v>0</v>
      </c>
      <c r="U10" s="34">
        <v>0</v>
      </c>
      <c r="V10" s="34">
        <v>0</v>
      </c>
      <c r="W10" s="34">
        <v>0</v>
      </c>
      <c r="X10" s="37"/>
      <c r="Y10" s="29"/>
      <c r="Z10" s="16"/>
      <c r="AA10" s="39">
        <v>0</v>
      </c>
      <c r="AB10" s="48">
        <v>0</v>
      </c>
      <c r="AC10" s="39">
        <v>0</v>
      </c>
      <c r="AD10" s="39">
        <v>0</v>
      </c>
      <c r="AE10" s="39">
        <v>0</v>
      </c>
      <c r="AF10" s="40"/>
      <c r="AG10" s="29"/>
      <c r="AH10" s="16"/>
      <c r="AI10" s="39">
        <v>784849</v>
      </c>
      <c r="AJ10" s="48">
        <v>10</v>
      </c>
      <c r="AK10" s="39">
        <v>78485</v>
      </c>
      <c r="AL10" s="39">
        <v>62338</v>
      </c>
      <c r="AM10" s="39">
        <v>42191</v>
      </c>
      <c r="AN10" s="40"/>
      <c r="AO10" s="29"/>
      <c r="AP10" s="9"/>
    </row>
    <row r="11" spans="1:42" s="8" customFormat="1">
      <c r="A11" s="7"/>
      <c r="B11" s="8" t="s">
        <v>77</v>
      </c>
      <c r="C11" s="39">
        <v>0</v>
      </c>
      <c r="D11" s="48">
        <v>0</v>
      </c>
      <c r="E11" s="39">
        <v>0</v>
      </c>
      <c r="F11" s="39">
        <v>0</v>
      </c>
      <c r="G11" s="39">
        <v>0</v>
      </c>
      <c r="H11" s="40"/>
      <c r="I11" s="29"/>
      <c r="J11" s="16"/>
      <c r="K11" s="39">
        <v>0</v>
      </c>
      <c r="L11" s="48">
        <v>0</v>
      </c>
      <c r="M11" s="39">
        <v>0</v>
      </c>
      <c r="N11" s="39">
        <v>0</v>
      </c>
      <c r="O11" s="39">
        <v>0</v>
      </c>
      <c r="P11" s="40"/>
      <c r="Q11" s="29"/>
      <c r="R11" s="16"/>
      <c r="S11" s="34">
        <v>0</v>
      </c>
      <c r="T11" s="48">
        <v>0</v>
      </c>
      <c r="U11" s="34">
        <v>0</v>
      </c>
      <c r="V11" s="34">
        <v>0</v>
      </c>
      <c r="W11" s="34">
        <v>0</v>
      </c>
      <c r="X11" s="37"/>
      <c r="Y11" s="29"/>
      <c r="Z11" s="16"/>
      <c r="AA11" s="39">
        <v>0</v>
      </c>
      <c r="AB11" s="48">
        <v>0</v>
      </c>
      <c r="AC11" s="39">
        <v>0</v>
      </c>
      <c r="AD11" s="39">
        <v>0</v>
      </c>
      <c r="AE11" s="39">
        <v>0</v>
      </c>
      <c r="AF11" s="40"/>
      <c r="AG11" s="29"/>
      <c r="AH11" s="16"/>
      <c r="AI11" s="39">
        <v>0</v>
      </c>
      <c r="AJ11" s="48">
        <v>0</v>
      </c>
      <c r="AK11" s="39">
        <v>0</v>
      </c>
      <c r="AL11" s="39">
        <v>0</v>
      </c>
      <c r="AM11" s="39">
        <v>0</v>
      </c>
      <c r="AN11" s="40"/>
      <c r="AO11" s="29"/>
      <c r="AP11" s="9"/>
    </row>
    <row r="12" spans="1:42" s="8" customFormat="1">
      <c r="A12" s="7"/>
      <c r="B12" s="8" t="s">
        <v>78</v>
      </c>
      <c r="C12" s="39">
        <v>0</v>
      </c>
      <c r="D12" s="48">
        <v>0</v>
      </c>
      <c r="E12" s="39">
        <v>0</v>
      </c>
      <c r="F12" s="39">
        <v>0</v>
      </c>
      <c r="G12" s="39">
        <v>0</v>
      </c>
      <c r="H12" s="40"/>
      <c r="I12" s="29"/>
      <c r="J12" s="16"/>
      <c r="K12" s="39">
        <v>0</v>
      </c>
      <c r="L12" s="48">
        <v>0</v>
      </c>
      <c r="M12" s="39">
        <v>0</v>
      </c>
      <c r="N12" s="39">
        <v>0</v>
      </c>
      <c r="O12" s="39">
        <v>0</v>
      </c>
      <c r="P12" s="40"/>
      <c r="Q12" s="29"/>
      <c r="R12" s="16"/>
      <c r="S12" s="34">
        <v>0</v>
      </c>
      <c r="T12" s="48">
        <v>0</v>
      </c>
      <c r="U12" s="34">
        <v>0</v>
      </c>
      <c r="V12" s="34">
        <v>0</v>
      </c>
      <c r="W12" s="34">
        <v>0</v>
      </c>
      <c r="X12" s="37"/>
      <c r="Y12" s="29"/>
      <c r="Z12" s="16"/>
      <c r="AA12" s="39">
        <v>0</v>
      </c>
      <c r="AB12" s="48">
        <v>0</v>
      </c>
      <c r="AC12" s="39">
        <v>0</v>
      </c>
      <c r="AD12" s="39">
        <v>0</v>
      </c>
      <c r="AE12" s="39">
        <v>0</v>
      </c>
      <c r="AF12" s="40"/>
      <c r="AG12" s="29"/>
      <c r="AH12" s="16"/>
      <c r="AI12" s="39">
        <v>6000</v>
      </c>
      <c r="AJ12" s="48">
        <v>2</v>
      </c>
      <c r="AK12" s="39">
        <v>3000</v>
      </c>
      <c r="AL12" s="39">
        <v>3000</v>
      </c>
      <c r="AM12" s="39">
        <v>0</v>
      </c>
      <c r="AN12" s="40"/>
      <c r="AO12" s="29"/>
      <c r="AP12" s="9"/>
    </row>
    <row r="13" spans="1:42" s="8" customFormat="1">
      <c r="A13" s="7"/>
      <c r="B13" s="8" t="s">
        <v>79</v>
      </c>
      <c r="C13" s="39">
        <v>0</v>
      </c>
      <c r="D13" s="48">
        <v>0</v>
      </c>
      <c r="E13" s="39">
        <v>0</v>
      </c>
      <c r="F13" s="39">
        <v>0</v>
      </c>
      <c r="G13" s="39">
        <v>0</v>
      </c>
      <c r="H13" s="40"/>
      <c r="I13" s="29"/>
      <c r="J13" s="16"/>
      <c r="K13" s="39">
        <v>0</v>
      </c>
      <c r="L13" s="48">
        <v>0</v>
      </c>
      <c r="M13" s="39">
        <v>0</v>
      </c>
      <c r="N13" s="39">
        <v>0</v>
      </c>
      <c r="O13" s="39">
        <v>0</v>
      </c>
      <c r="P13" s="40"/>
      <c r="Q13" s="29"/>
      <c r="R13" s="16"/>
      <c r="S13" s="34">
        <v>0</v>
      </c>
      <c r="T13" s="48">
        <v>0</v>
      </c>
      <c r="U13" s="34">
        <v>0</v>
      </c>
      <c r="V13" s="34">
        <v>0</v>
      </c>
      <c r="W13" s="34">
        <v>0</v>
      </c>
      <c r="X13" s="37"/>
      <c r="Y13" s="29"/>
      <c r="Z13" s="16"/>
      <c r="AA13" s="39">
        <v>0</v>
      </c>
      <c r="AB13" s="48">
        <v>0</v>
      </c>
      <c r="AC13" s="39">
        <v>0</v>
      </c>
      <c r="AD13" s="39">
        <v>0</v>
      </c>
      <c r="AE13" s="39">
        <v>0</v>
      </c>
      <c r="AF13" s="40"/>
      <c r="AG13" s="29"/>
      <c r="AH13" s="16"/>
      <c r="AI13" s="39">
        <v>0</v>
      </c>
      <c r="AJ13" s="48">
        <v>0</v>
      </c>
      <c r="AK13" s="39">
        <v>0</v>
      </c>
      <c r="AL13" s="39">
        <v>0</v>
      </c>
      <c r="AM13" s="39">
        <v>0</v>
      </c>
      <c r="AN13" s="40"/>
      <c r="AO13" s="29"/>
      <c r="AP13" s="9"/>
    </row>
    <row r="14" spans="1:42" s="8" customFormat="1">
      <c r="A14" s="7"/>
      <c r="B14" s="8" t="s">
        <v>80</v>
      </c>
      <c r="C14" s="39">
        <v>0</v>
      </c>
      <c r="D14" s="48">
        <v>0</v>
      </c>
      <c r="E14" s="39">
        <v>0</v>
      </c>
      <c r="F14" s="39">
        <v>0</v>
      </c>
      <c r="G14" s="39">
        <v>0</v>
      </c>
      <c r="H14" s="39">
        <v>0</v>
      </c>
      <c r="I14" s="28">
        <v>0</v>
      </c>
      <c r="J14" s="16"/>
      <c r="K14" s="39">
        <v>0</v>
      </c>
      <c r="L14" s="48">
        <v>0</v>
      </c>
      <c r="M14" s="39">
        <v>0</v>
      </c>
      <c r="N14" s="39">
        <v>0</v>
      </c>
      <c r="O14" s="39">
        <v>0</v>
      </c>
      <c r="P14" s="39">
        <v>0</v>
      </c>
      <c r="Q14" s="28">
        <v>0</v>
      </c>
      <c r="R14" s="16"/>
      <c r="S14" s="34">
        <v>0</v>
      </c>
      <c r="T14" s="48">
        <v>0</v>
      </c>
      <c r="U14" s="34">
        <v>0</v>
      </c>
      <c r="V14" s="34">
        <v>0</v>
      </c>
      <c r="W14" s="34">
        <v>0</v>
      </c>
      <c r="X14" s="34">
        <v>0</v>
      </c>
      <c r="Y14" s="28">
        <v>0</v>
      </c>
      <c r="Z14" s="16"/>
      <c r="AA14" s="39">
        <v>0</v>
      </c>
      <c r="AB14" s="48">
        <v>0</v>
      </c>
      <c r="AC14" s="39">
        <v>0</v>
      </c>
      <c r="AD14" s="39">
        <v>0</v>
      </c>
      <c r="AE14" s="39">
        <v>0</v>
      </c>
      <c r="AF14" s="39">
        <v>0</v>
      </c>
      <c r="AG14" s="28">
        <v>0</v>
      </c>
      <c r="AH14" s="16"/>
      <c r="AI14" s="39">
        <v>0</v>
      </c>
      <c r="AJ14" s="48">
        <v>0</v>
      </c>
      <c r="AK14" s="39">
        <v>0</v>
      </c>
      <c r="AL14" s="39">
        <v>0</v>
      </c>
      <c r="AM14" s="39">
        <v>0</v>
      </c>
      <c r="AN14" s="39">
        <v>0</v>
      </c>
      <c r="AO14" s="28">
        <v>0</v>
      </c>
      <c r="AP14" s="9"/>
    </row>
    <row r="15" spans="1:42" s="8" customFormat="1">
      <c r="A15" s="7"/>
      <c r="B15" s="8" t="s">
        <v>81</v>
      </c>
      <c r="C15" s="39">
        <v>0</v>
      </c>
      <c r="D15" s="48">
        <v>0</v>
      </c>
      <c r="E15" s="39">
        <v>0</v>
      </c>
      <c r="F15" s="39">
        <v>0</v>
      </c>
      <c r="G15" s="39">
        <v>0</v>
      </c>
      <c r="H15" s="40"/>
      <c r="I15" s="29"/>
      <c r="J15" s="16"/>
      <c r="K15" s="39">
        <v>0</v>
      </c>
      <c r="L15" s="48">
        <v>0</v>
      </c>
      <c r="M15" s="39">
        <v>0</v>
      </c>
      <c r="N15" s="39">
        <v>0</v>
      </c>
      <c r="O15" s="39">
        <v>0</v>
      </c>
      <c r="P15" s="40"/>
      <c r="Q15" s="29"/>
      <c r="R15" s="16"/>
      <c r="S15" s="34">
        <v>0</v>
      </c>
      <c r="T15" s="48">
        <v>0</v>
      </c>
      <c r="U15" s="34">
        <v>0</v>
      </c>
      <c r="V15" s="34">
        <v>0</v>
      </c>
      <c r="W15" s="34">
        <v>0</v>
      </c>
      <c r="X15" s="37"/>
      <c r="Y15" s="29"/>
      <c r="Z15" s="16"/>
      <c r="AA15" s="39">
        <v>0</v>
      </c>
      <c r="AB15" s="48">
        <v>0</v>
      </c>
      <c r="AC15" s="39">
        <v>0</v>
      </c>
      <c r="AD15" s="39">
        <v>0</v>
      </c>
      <c r="AE15" s="39">
        <v>0</v>
      </c>
      <c r="AF15" s="40"/>
      <c r="AG15" s="29"/>
      <c r="AH15" s="16"/>
      <c r="AI15" s="39">
        <v>438491</v>
      </c>
      <c r="AJ15" s="48">
        <v>8</v>
      </c>
      <c r="AK15" s="39">
        <v>54811</v>
      </c>
      <c r="AL15" s="39">
        <v>52411</v>
      </c>
      <c r="AM15" s="39">
        <v>28627</v>
      </c>
      <c r="AN15" s="40"/>
      <c r="AO15" s="29"/>
      <c r="AP15" s="9"/>
    </row>
    <row r="16" spans="1:42" s="8" customFormat="1">
      <c r="A16" s="7"/>
      <c r="B16" s="8" t="s">
        <v>82</v>
      </c>
      <c r="C16" s="39">
        <v>0</v>
      </c>
      <c r="D16" s="48">
        <v>0</v>
      </c>
      <c r="E16" s="39">
        <v>0</v>
      </c>
      <c r="F16" s="39">
        <v>0</v>
      </c>
      <c r="G16" s="39">
        <v>0</v>
      </c>
      <c r="H16" s="40"/>
      <c r="I16" s="29"/>
      <c r="J16" s="16"/>
      <c r="K16" s="39">
        <v>0</v>
      </c>
      <c r="L16" s="48">
        <v>0</v>
      </c>
      <c r="M16" s="39">
        <v>0</v>
      </c>
      <c r="N16" s="39">
        <v>0</v>
      </c>
      <c r="O16" s="39">
        <v>0</v>
      </c>
      <c r="P16" s="40"/>
      <c r="Q16" s="29"/>
      <c r="R16" s="16"/>
      <c r="S16" s="34">
        <v>0</v>
      </c>
      <c r="T16" s="48">
        <v>0</v>
      </c>
      <c r="U16" s="34">
        <v>0</v>
      </c>
      <c r="V16" s="34">
        <v>0</v>
      </c>
      <c r="W16" s="34">
        <v>0</v>
      </c>
      <c r="X16" s="37"/>
      <c r="Y16" s="29"/>
      <c r="Z16" s="16"/>
      <c r="AA16" s="39">
        <v>0</v>
      </c>
      <c r="AB16" s="48">
        <v>0</v>
      </c>
      <c r="AC16" s="39">
        <v>0</v>
      </c>
      <c r="AD16" s="39">
        <v>0</v>
      </c>
      <c r="AE16" s="39">
        <v>0</v>
      </c>
      <c r="AF16" s="40"/>
      <c r="AG16" s="29"/>
      <c r="AH16" s="16"/>
      <c r="AI16" s="39">
        <v>0</v>
      </c>
      <c r="AJ16" s="48">
        <v>0</v>
      </c>
      <c r="AK16" s="39">
        <v>0</v>
      </c>
      <c r="AL16" s="39">
        <v>0</v>
      </c>
      <c r="AM16" s="39">
        <v>0</v>
      </c>
      <c r="AN16" s="40"/>
      <c r="AO16" s="29"/>
      <c r="AP16" s="9"/>
    </row>
    <row r="17" spans="1:42" s="8" customFormat="1">
      <c r="A17" s="7"/>
      <c r="B17" s="8" t="s">
        <v>83</v>
      </c>
      <c r="C17" s="39">
        <v>0</v>
      </c>
      <c r="D17" s="48">
        <v>0</v>
      </c>
      <c r="E17" s="39">
        <v>0</v>
      </c>
      <c r="F17" s="39">
        <v>0</v>
      </c>
      <c r="G17" s="39">
        <v>0</v>
      </c>
      <c r="H17" s="40"/>
      <c r="I17" s="29"/>
      <c r="J17" s="16"/>
      <c r="K17" s="39">
        <v>0</v>
      </c>
      <c r="L17" s="48">
        <v>0</v>
      </c>
      <c r="M17" s="39">
        <v>0</v>
      </c>
      <c r="N17" s="39">
        <v>0</v>
      </c>
      <c r="O17" s="39">
        <v>0</v>
      </c>
      <c r="P17" s="40"/>
      <c r="Q17" s="29"/>
      <c r="R17" s="16"/>
      <c r="S17" s="34">
        <v>0</v>
      </c>
      <c r="T17" s="48">
        <v>0</v>
      </c>
      <c r="U17" s="34">
        <v>0</v>
      </c>
      <c r="V17" s="34">
        <v>0</v>
      </c>
      <c r="W17" s="34">
        <v>0</v>
      </c>
      <c r="X17" s="37"/>
      <c r="Y17" s="29"/>
      <c r="Z17" s="16"/>
      <c r="AA17" s="39">
        <v>0</v>
      </c>
      <c r="AB17" s="48">
        <v>0</v>
      </c>
      <c r="AC17" s="39">
        <v>0</v>
      </c>
      <c r="AD17" s="39">
        <v>0</v>
      </c>
      <c r="AE17" s="39">
        <v>0</v>
      </c>
      <c r="AF17" s="40"/>
      <c r="AG17" s="29"/>
      <c r="AH17" s="16"/>
      <c r="AI17" s="39">
        <v>0</v>
      </c>
      <c r="AJ17" s="48">
        <v>0</v>
      </c>
      <c r="AK17" s="39">
        <v>0</v>
      </c>
      <c r="AL17" s="39">
        <v>0</v>
      </c>
      <c r="AM17" s="39">
        <v>0</v>
      </c>
      <c r="AN17" s="40"/>
      <c r="AO17" s="29"/>
      <c r="AP17" s="9"/>
    </row>
    <row r="18" spans="1:42" s="8" customFormat="1">
      <c r="A18" s="7"/>
      <c r="B18" s="8" t="s">
        <v>84</v>
      </c>
      <c r="C18" s="41">
        <v>0</v>
      </c>
      <c r="D18" s="49">
        <v>0</v>
      </c>
      <c r="E18" s="41">
        <v>0</v>
      </c>
      <c r="F18" s="41">
        <v>0</v>
      </c>
      <c r="G18" s="41">
        <v>0</v>
      </c>
      <c r="H18" s="40"/>
      <c r="I18" s="29"/>
      <c r="J18" s="17"/>
      <c r="K18" s="41">
        <v>0</v>
      </c>
      <c r="L18" s="49">
        <v>0</v>
      </c>
      <c r="M18" s="41">
        <v>0</v>
      </c>
      <c r="N18" s="41">
        <v>0</v>
      </c>
      <c r="O18" s="41">
        <v>0</v>
      </c>
      <c r="P18" s="40"/>
      <c r="Q18" s="29"/>
      <c r="R18" s="17"/>
      <c r="S18" s="52">
        <v>0</v>
      </c>
      <c r="T18" s="49">
        <v>0</v>
      </c>
      <c r="U18" s="52">
        <v>0</v>
      </c>
      <c r="V18" s="52">
        <v>0</v>
      </c>
      <c r="W18" s="52">
        <v>0</v>
      </c>
      <c r="X18" s="37"/>
      <c r="Y18" s="29"/>
      <c r="Z18" s="17"/>
      <c r="AA18" s="41">
        <v>0</v>
      </c>
      <c r="AB18" s="49">
        <v>0</v>
      </c>
      <c r="AC18" s="41">
        <v>0</v>
      </c>
      <c r="AD18" s="41">
        <v>0</v>
      </c>
      <c r="AE18" s="41">
        <v>0</v>
      </c>
      <c r="AF18" s="40"/>
      <c r="AG18" s="29"/>
      <c r="AH18" s="17"/>
      <c r="AI18" s="41">
        <v>0</v>
      </c>
      <c r="AJ18" s="49">
        <v>0</v>
      </c>
      <c r="AK18" s="41">
        <v>0</v>
      </c>
      <c r="AL18" s="41">
        <v>0</v>
      </c>
      <c r="AM18" s="41">
        <v>0</v>
      </c>
      <c r="AN18" s="40"/>
      <c r="AO18" s="29"/>
      <c r="AP18" s="9"/>
    </row>
    <row r="19" spans="1:42" s="8" customFormat="1">
      <c r="A19" s="7"/>
      <c r="B19" s="8" t="s">
        <v>85</v>
      </c>
      <c r="C19" s="41">
        <f>C50*D50*E50*7.85</f>
        <v>0</v>
      </c>
      <c r="D19" s="49">
        <f>D50</f>
        <v>0</v>
      </c>
      <c r="E19" s="41">
        <v>0</v>
      </c>
      <c r="F19" s="40"/>
      <c r="G19" s="40"/>
      <c r="H19" s="40"/>
      <c r="I19" s="29"/>
      <c r="J19" s="17"/>
      <c r="K19" s="41">
        <f>K50*L50*M50*7.85</f>
        <v>0</v>
      </c>
      <c r="L19" s="49">
        <f>L50</f>
        <v>0</v>
      </c>
      <c r="M19" s="41">
        <v>0</v>
      </c>
      <c r="N19" s="40"/>
      <c r="O19" s="40"/>
      <c r="P19" s="40"/>
      <c r="Q19" s="29"/>
      <c r="R19" s="17"/>
      <c r="S19" s="52">
        <f>S50*T50*U50*7.85</f>
        <v>0</v>
      </c>
      <c r="T19" s="49">
        <f>T50</f>
        <v>0</v>
      </c>
      <c r="U19" s="52">
        <v>0</v>
      </c>
      <c r="V19" s="37"/>
      <c r="W19" s="37"/>
      <c r="X19" s="37"/>
      <c r="Y19" s="29"/>
      <c r="Z19" s="17"/>
      <c r="AA19" s="41">
        <f>AA50*AB50*AC50*7.85</f>
        <v>0</v>
      </c>
      <c r="AB19" s="49">
        <f>AB50</f>
        <v>0</v>
      </c>
      <c r="AC19" s="41">
        <v>0</v>
      </c>
      <c r="AD19" s="40"/>
      <c r="AE19" s="40"/>
      <c r="AF19" s="40"/>
      <c r="AG19" s="29"/>
      <c r="AH19" s="17"/>
      <c r="AI19" s="41">
        <f>AI50*AJ50*AK50*7.85</f>
        <v>0</v>
      </c>
      <c r="AJ19" s="49">
        <f>AJ50</f>
        <v>0</v>
      </c>
      <c r="AK19" s="41">
        <v>0</v>
      </c>
      <c r="AL19" s="40"/>
      <c r="AM19" s="40"/>
      <c r="AN19" s="40"/>
      <c r="AO19" s="29"/>
      <c r="AP19" s="9"/>
    </row>
    <row r="20" spans="1:42" s="8" customFormat="1" ht="12.75">
      <c r="A20" s="7"/>
      <c r="B20" s="18"/>
      <c r="C20" s="42"/>
      <c r="D20" s="50"/>
      <c r="E20" s="42"/>
      <c r="F20" s="42"/>
      <c r="G20" s="42"/>
      <c r="H20" s="42"/>
      <c r="I20" s="30"/>
      <c r="J20" s="19"/>
      <c r="K20" s="42"/>
      <c r="L20" s="49"/>
      <c r="M20" s="42"/>
      <c r="N20" s="42"/>
      <c r="O20" s="42"/>
      <c r="P20" s="42"/>
      <c r="Q20" s="30"/>
      <c r="R20" s="19"/>
      <c r="S20" s="38"/>
      <c r="T20" s="50"/>
      <c r="U20" s="38"/>
      <c r="V20" s="38"/>
      <c r="W20" s="38"/>
      <c r="X20" s="38"/>
      <c r="Y20" s="30"/>
      <c r="Z20" s="19"/>
      <c r="AA20" s="42"/>
      <c r="AB20" s="50"/>
      <c r="AC20" s="42"/>
      <c r="AD20" s="42"/>
      <c r="AE20" s="42"/>
      <c r="AF20" s="42"/>
      <c r="AG20" s="30"/>
      <c r="AH20" s="19"/>
      <c r="AI20" s="42"/>
      <c r="AJ20" s="50"/>
      <c r="AK20" s="41"/>
      <c r="AL20" s="42"/>
      <c r="AM20" s="42"/>
      <c r="AN20" s="42"/>
      <c r="AO20" s="30"/>
      <c r="AP20" s="9"/>
    </row>
    <row r="21" spans="1:42" s="8" customFormat="1" ht="12.75">
      <c r="A21" s="7"/>
      <c r="B21" s="20" t="s">
        <v>62</v>
      </c>
      <c r="C21" s="43"/>
      <c r="D21" s="51"/>
      <c r="E21" s="43"/>
      <c r="F21" s="43"/>
      <c r="G21" s="43"/>
      <c r="H21" s="43"/>
      <c r="I21" s="31"/>
      <c r="K21" s="43"/>
      <c r="L21" s="51"/>
      <c r="M21" s="43"/>
      <c r="N21" s="43"/>
      <c r="O21" s="43"/>
      <c r="P21" s="43"/>
      <c r="Q21" s="31"/>
      <c r="S21" s="21"/>
      <c r="T21" s="51"/>
      <c r="U21" s="21"/>
      <c r="V21" s="21"/>
      <c r="W21" s="21"/>
      <c r="X21" s="21"/>
      <c r="Y21" s="31"/>
      <c r="AA21" s="43"/>
      <c r="AB21" s="51"/>
      <c r="AC21" s="43"/>
      <c r="AD21" s="43"/>
      <c r="AE21" s="43"/>
      <c r="AF21" s="43"/>
      <c r="AG21" s="31"/>
      <c r="AI21" s="43"/>
      <c r="AJ21" s="51"/>
      <c r="AK21" s="43"/>
      <c r="AL21" s="43"/>
      <c r="AM21" s="43"/>
      <c r="AN21" s="43"/>
      <c r="AO21" s="31"/>
      <c r="AP21" s="9"/>
    </row>
    <row r="22" spans="1:42" s="8" customFormat="1">
      <c r="A22" s="7"/>
      <c r="B22" s="18" t="s">
        <v>86</v>
      </c>
      <c r="C22" s="39">
        <v>0</v>
      </c>
      <c r="D22" s="48">
        <v>0</v>
      </c>
      <c r="E22" s="39">
        <v>0</v>
      </c>
      <c r="F22" s="39">
        <v>0</v>
      </c>
      <c r="G22" s="39">
        <v>0</v>
      </c>
      <c r="H22" s="39">
        <v>0</v>
      </c>
      <c r="I22" s="28">
        <v>0</v>
      </c>
      <c r="J22" s="16"/>
      <c r="K22" s="39">
        <v>0</v>
      </c>
      <c r="L22" s="48">
        <v>0</v>
      </c>
      <c r="M22" s="39">
        <v>0</v>
      </c>
      <c r="N22" s="39">
        <v>0</v>
      </c>
      <c r="O22" s="39">
        <v>0</v>
      </c>
      <c r="P22" s="39">
        <v>0</v>
      </c>
      <c r="Q22" s="28">
        <v>0</v>
      </c>
      <c r="R22" s="16"/>
      <c r="S22" s="34">
        <v>0</v>
      </c>
      <c r="T22" s="48">
        <v>0</v>
      </c>
      <c r="U22" s="34">
        <v>0</v>
      </c>
      <c r="V22" s="34">
        <v>0</v>
      </c>
      <c r="W22" s="34">
        <v>0</v>
      </c>
      <c r="X22" s="34">
        <v>0</v>
      </c>
      <c r="Y22" s="28">
        <v>0</v>
      </c>
      <c r="Z22" s="16"/>
      <c r="AA22" s="39">
        <v>0</v>
      </c>
      <c r="AB22" s="48">
        <v>0</v>
      </c>
      <c r="AC22" s="39">
        <v>0</v>
      </c>
      <c r="AD22" s="39">
        <v>0</v>
      </c>
      <c r="AE22" s="39">
        <v>0</v>
      </c>
      <c r="AF22" s="39">
        <v>0</v>
      </c>
      <c r="AG22" s="28">
        <v>0</v>
      </c>
      <c r="AH22" s="16"/>
      <c r="AI22" s="39">
        <v>227787</v>
      </c>
      <c r="AJ22" s="48">
        <v>3</v>
      </c>
      <c r="AK22" s="39">
        <v>75929</v>
      </c>
      <c r="AL22" s="39">
        <v>87506</v>
      </c>
      <c r="AM22" s="39">
        <v>30332</v>
      </c>
      <c r="AN22" s="39">
        <v>1336</v>
      </c>
      <c r="AO22" s="28">
        <v>0.58840000000000003</v>
      </c>
      <c r="AP22" s="9"/>
    </row>
    <row r="23" spans="1:42" s="8" customFormat="1">
      <c r="A23" s="7"/>
      <c r="B23" s="18" t="s">
        <v>104</v>
      </c>
      <c r="C23" s="39">
        <v>0</v>
      </c>
      <c r="D23" s="48">
        <v>0</v>
      </c>
      <c r="E23" s="39">
        <v>0</v>
      </c>
      <c r="F23" s="39">
        <v>0</v>
      </c>
      <c r="G23" s="39">
        <v>0</v>
      </c>
      <c r="H23" s="39">
        <v>0</v>
      </c>
      <c r="I23" s="28">
        <v>0</v>
      </c>
      <c r="J23" s="16"/>
      <c r="K23" s="39">
        <v>0</v>
      </c>
      <c r="L23" s="48">
        <v>0</v>
      </c>
      <c r="M23" s="39">
        <v>0</v>
      </c>
      <c r="N23" s="39">
        <v>0</v>
      </c>
      <c r="O23" s="39">
        <v>0</v>
      </c>
      <c r="P23" s="39">
        <v>0</v>
      </c>
      <c r="Q23" s="28">
        <v>0</v>
      </c>
      <c r="R23" s="16"/>
      <c r="S23" s="34">
        <v>0</v>
      </c>
      <c r="T23" s="48">
        <v>0</v>
      </c>
      <c r="U23" s="34">
        <v>0</v>
      </c>
      <c r="V23" s="34">
        <v>0</v>
      </c>
      <c r="W23" s="34">
        <v>0</v>
      </c>
      <c r="X23" s="34">
        <v>0</v>
      </c>
      <c r="Y23" s="28">
        <v>0</v>
      </c>
      <c r="Z23" s="16"/>
      <c r="AA23" s="39">
        <v>0</v>
      </c>
      <c r="AB23" s="48">
        <v>0</v>
      </c>
      <c r="AC23" s="39">
        <v>0</v>
      </c>
      <c r="AD23" s="39">
        <v>0</v>
      </c>
      <c r="AE23" s="39">
        <v>0</v>
      </c>
      <c r="AF23" s="39">
        <v>0</v>
      </c>
      <c r="AG23" s="28">
        <v>0</v>
      </c>
      <c r="AH23" s="16"/>
      <c r="AI23" s="39">
        <v>98768</v>
      </c>
      <c r="AJ23" s="48">
        <v>1</v>
      </c>
      <c r="AK23" s="39">
        <v>98768</v>
      </c>
      <c r="AL23" s="39">
        <v>98768</v>
      </c>
      <c r="AM23" s="39">
        <v>0</v>
      </c>
      <c r="AN23" s="39">
        <v>1616</v>
      </c>
      <c r="AO23" s="28">
        <v>0.6774</v>
      </c>
      <c r="AP23" s="9"/>
    </row>
    <row r="24" spans="1:42" s="8" customFormat="1" ht="12.75">
      <c r="A24" s="7"/>
      <c r="B24" s="18"/>
      <c r="C24" s="43"/>
      <c r="D24" s="51"/>
      <c r="E24" s="43"/>
      <c r="F24" s="43"/>
      <c r="G24" s="43"/>
      <c r="H24" s="43"/>
      <c r="I24" s="31"/>
      <c r="K24" s="43"/>
      <c r="L24" s="51"/>
      <c r="M24" s="43"/>
      <c r="N24" s="43"/>
      <c r="O24" s="43"/>
      <c r="P24" s="43"/>
      <c r="Q24" s="31"/>
      <c r="S24" s="43"/>
      <c r="T24" s="51"/>
      <c r="U24" s="43"/>
      <c r="V24" s="43"/>
      <c r="W24" s="43"/>
      <c r="X24" s="21"/>
      <c r="Y24" s="31"/>
      <c r="AA24" s="43"/>
      <c r="AB24" s="51"/>
      <c r="AC24" s="43"/>
      <c r="AD24" s="43"/>
      <c r="AE24" s="43"/>
      <c r="AF24" s="43"/>
      <c r="AG24" s="31"/>
      <c r="AI24" s="43"/>
      <c r="AJ24" s="51"/>
      <c r="AK24" s="43"/>
      <c r="AL24" s="43"/>
      <c r="AM24" s="43"/>
      <c r="AN24" s="43"/>
      <c r="AO24" s="31"/>
      <c r="AP24" s="9"/>
    </row>
    <row r="25" spans="1:42" s="8" customFormat="1" ht="12.75">
      <c r="A25" s="7"/>
      <c r="B25" s="10" t="s">
        <v>59</v>
      </c>
      <c r="C25" s="43"/>
      <c r="D25" s="51"/>
      <c r="E25" s="43"/>
      <c r="F25" s="43"/>
      <c r="G25" s="43"/>
      <c r="H25" s="43"/>
      <c r="I25" s="31"/>
      <c r="K25" s="43"/>
      <c r="L25" s="51"/>
      <c r="M25" s="43"/>
      <c r="N25" s="43"/>
      <c r="O25" s="43"/>
      <c r="P25" s="43"/>
      <c r="Q25" s="31"/>
      <c r="S25" s="43"/>
      <c r="T25" s="51"/>
      <c r="U25" s="43"/>
      <c r="V25" s="43"/>
      <c r="W25" s="43"/>
      <c r="X25" s="21"/>
      <c r="Y25" s="31"/>
      <c r="AA25" s="43"/>
      <c r="AB25" s="51"/>
      <c r="AC25" s="43"/>
      <c r="AD25" s="43"/>
      <c r="AE25" s="43"/>
      <c r="AF25" s="43"/>
      <c r="AG25" s="31"/>
      <c r="AI25" s="43"/>
      <c r="AJ25" s="51"/>
      <c r="AK25" s="43"/>
      <c r="AL25" s="43"/>
      <c r="AM25" s="43"/>
      <c r="AN25" s="43"/>
      <c r="AO25" s="31"/>
      <c r="AP25" s="9"/>
    </row>
    <row r="26" spans="1:42" s="8" customFormat="1" ht="12.75">
      <c r="A26" s="7"/>
      <c r="B26" s="8" t="s">
        <v>58</v>
      </c>
      <c r="C26" s="43"/>
      <c r="D26" s="51"/>
      <c r="E26" s="43"/>
      <c r="F26" s="43"/>
      <c r="G26" s="43"/>
      <c r="H26" s="43"/>
      <c r="I26" s="31"/>
      <c r="K26" s="43"/>
      <c r="L26" s="51"/>
      <c r="M26" s="43"/>
      <c r="N26" s="43"/>
      <c r="O26" s="43"/>
      <c r="P26" s="43"/>
      <c r="Q26" s="31"/>
      <c r="S26" s="43"/>
      <c r="T26" s="51"/>
      <c r="U26" s="43"/>
      <c r="V26" s="43"/>
      <c r="W26" s="43"/>
      <c r="X26" s="21"/>
      <c r="Y26" s="31"/>
      <c r="AA26" s="43"/>
      <c r="AB26" s="51"/>
      <c r="AC26" s="43"/>
      <c r="AD26" s="43"/>
      <c r="AE26" s="43"/>
      <c r="AF26" s="43"/>
      <c r="AG26" s="31"/>
      <c r="AI26" s="21"/>
      <c r="AJ26" s="51"/>
      <c r="AK26" s="21"/>
      <c r="AL26" s="21"/>
      <c r="AM26" s="21"/>
      <c r="AN26" s="21"/>
      <c r="AO26" s="31"/>
      <c r="AP26" s="9"/>
    </row>
    <row r="27" spans="1:42" s="8" customFormat="1" ht="12.75">
      <c r="A27" s="7"/>
      <c r="D27" s="51"/>
      <c r="I27" s="31"/>
      <c r="L27" s="51"/>
      <c r="Q27" s="31"/>
      <c r="S27" s="43"/>
      <c r="T27" s="51"/>
      <c r="U27" s="43"/>
      <c r="V27" s="43"/>
      <c r="W27" s="43"/>
      <c r="X27" s="21"/>
      <c r="Y27" s="31"/>
      <c r="AA27" s="21"/>
      <c r="AB27" s="51"/>
      <c r="AC27" s="21"/>
      <c r="AD27" s="21"/>
      <c r="AE27" s="21"/>
      <c r="AF27" s="21"/>
      <c r="AG27" s="31"/>
      <c r="AI27" s="21"/>
      <c r="AJ27" s="51"/>
      <c r="AK27" s="21"/>
      <c r="AL27" s="21"/>
      <c r="AM27" s="21"/>
      <c r="AN27" s="21"/>
      <c r="AO27" s="31"/>
      <c r="AP27" s="9"/>
    </row>
    <row r="28" spans="1:42" s="8" customFormat="1" ht="12.75">
      <c r="A28" s="7"/>
      <c r="B28" s="10" t="s">
        <v>56</v>
      </c>
      <c r="I28" s="31"/>
      <c r="L28" s="51"/>
      <c r="Q28" s="31"/>
      <c r="S28" s="21"/>
      <c r="T28" s="21"/>
      <c r="U28" s="21"/>
      <c r="V28" s="21"/>
      <c r="W28" s="21"/>
      <c r="X28" s="21"/>
      <c r="Y28" s="31"/>
      <c r="AA28" s="21"/>
      <c r="AB28" s="51"/>
      <c r="AC28" s="21"/>
      <c r="AD28" s="21"/>
      <c r="AE28" s="21"/>
      <c r="AF28" s="21"/>
      <c r="AG28" s="31"/>
      <c r="AI28" s="21"/>
      <c r="AJ28" s="51"/>
      <c r="AK28" s="21"/>
      <c r="AL28" s="21"/>
      <c r="AM28" s="21"/>
      <c r="AN28" s="21"/>
      <c r="AO28" s="31"/>
      <c r="AP28" s="9"/>
    </row>
    <row r="29" spans="1:42" s="8" customFormat="1">
      <c r="A29" s="7"/>
      <c r="B29" s="8" t="s">
        <v>87</v>
      </c>
      <c r="I29" s="31"/>
      <c r="Q29" s="31"/>
      <c r="S29" s="21"/>
      <c r="T29" s="21"/>
      <c r="U29" s="21"/>
      <c r="V29" s="21"/>
      <c r="W29" s="21"/>
      <c r="X29" s="21"/>
      <c r="Y29" s="31"/>
      <c r="AA29" s="21"/>
      <c r="AB29" s="21"/>
      <c r="AC29" s="21"/>
      <c r="AD29" s="21"/>
      <c r="AE29" s="21"/>
      <c r="AF29" s="21"/>
      <c r="AG29" s="31"/>
      <c r="AI29" s="21"/>
      <c r="AJ29" s="51"/>
      <c r="AK29" s="21"/>
      <c r="AL29" s="21"/>
      <c r="AM29" s="21"/>
      <c r="AN29" s="21"/>
      <c r="AO29" s="31"/>
      <c r="AP29" s="9"/>
    </row>
    <row r="30" spans="1:42" s="8" customFormat="1">
      <c r="A30" s="7"/>
      <c r="B30" s="22" t="s">
        <v>88</v>
      </c>
      <c r="Q30" s="31"/>
      <c r="S30" s="21"/>
      <c r="T30" s="21"/>
      <c r="U30" s="21"/>
      <c r="V30" s="21"/>
      <c r="W30" s="21"/>
      <c r="X30" s="21"/>
      <c r="Y30" s="31"/>
      <c r="AA30" s="21"/>
      <c r="AB30" s="21"/>
      <c r="AC30" s="21"/>
      <c r="AD30" s="21"/>
      <c r="AE30" s="21"/>
      <c r="AF30" s="21"/>
      <c r="AG30" s="31"/>
      <c r="AI30" s="21"/>
      <c r="AJ30" s="51"/>
      <c r="AK30" s="21"/>
      <c r="AL30" s="21"/>
      <c r="AM30" s="21"/>
      <c r="AN30" s="21"/>
      <c r="AO30" s="31"/>
      <c r="AP30" s="9"/>
    </row>
    <row r="31" spans="1:42" s="8" customFormat="1">
      <c r="A31" s="7"/>
      <c r="B31" s="22" t="s">
        <v>89</v>
      </c>
      <c r="Q31" s="31"/>
      <c r="S31" s="21"/>
      <c r="T31" s="21"/>
      <c r="U31" s="21"/>
      <c r="V31" s="21"/>
      <c r="W31" s="21"/>
      <c r="X31" s="21"/>
      <c r="Y31" s="31"/>
      <c r="AA31" s="21"/>
      <c r="AB31" s="21"/>
      <c r="AC31" s="21"/>
      <c r="AD31" s="21"/>
      <c r="AE31" s="21"/>
      <c r="AF31" s="21"/>
      <c r="AG31" s="31"/>
      <c r="AI31" s="21"/>
      <c r="AJ31" s="51"/>
      <c r="AK31" s="21"/>
      <c r="AL31" s="21"/>
      <c r="AM31" s="21"/>
      <c r="AN31" s="21"/>
      <c r="AO31" s="31"/>
      <c r="AP31" s="9"/>
    </row>
    <row r="32" spans="1:42" s="8" customFormat="1">
      <c r="A32" s="7"/>
      <c r="B32" s="22" t="s">
        <v>90</v>
      </c>
      <c r="S32" s="21"/>
      <c r="T32" s="21"/>
      <c r="U32" s="21"/>
      <c r="V32" s="21"/>
      <c r="W32" s="21"/>
      <c r="X32" s="21"/>
      <c r="Y32" s="31"/>
      <c r="AA32" s="21"/>
      <c r="AB32" s="21"/>
      <c r="AC32" s="21"/>
      <c r="AD32" s="21"/>
      <c r="AE32" s="21"/>
      <c r="AF32" s="21"/>
      <c r="AG32" s="31"/>
      <c r="AI32" s="21"/>
      <c r="AJ32" s="21"/>
      <c r="AK32" s="21"/>
      <c r="AL32" s="21"/>
      <c r="AM32" s="21"/>
      <c r="AN32" s="21"/>
      <c r="AO32" s="31"/>
      <c r="AP32" s="9"/>
    </row>
    <row r="33" spans="1:42" s="8" customFormat="1">
      <c r="A33" s="7"/>
      <c r="B33" s="22" t="s">
        <v>91</v>
      </c>
      <c r="S33" s="21"/>
      <c r="T33" s="21"/>
      <c r="U33" s="21"/>
      <c r="V33" s="21"/>
      <c r="W33" s="21"/>
      <c r="X33" s="21"/>
      <c r="Y33" s="31"/>
      <c r="AA33" s="21"/>
      <c r="AB33" s="21"/>
      <c r="AC33" s="21"/>
      <c r="AD33" s="21"/>
      <c r="AE33" s="21"/>
      <c r="AF33" s="21"/>
      <c r="AG33" s="31"/>
      <c r="AI33" s="21"/>
      <c r="AJ33" s="21"/>
      <c r="AK33" s="21"/>
      <c r="AL33" s="21"/>
      <c r="AM33" s="21"/>
      <c r="AN33" s="21"/>
      <c r="AO33" s="31"/>
      <c r="AP33" s="9"/>
    </row>
    <row r="34" spans="1:42" s="8" customFormat="1">
      <c r="A34" s="7"/>
      <c r="B34" s="22" t="s">
        <v>92</v>
      </c>
      <c r="S34" s="21"/>
      <c r="T34" s="21"/>
      <c r="U34" s="21"/>
      <c r="V34" s="21"/>
      <c r="W34" s="21"/>
      <c r="X34" s="21"/>
      <c r="Y34" s="31"/>
      <c r="AA34" s="21"/>
      <c r="AB34" s="21"/>
      <c r="AC34" s="21"/>
      <c r="AD34" s="21"/>
      <c r="AE34" s="21"/>
      <c r="AF34" s="21"/>
      <c r="AG34" s="31"/>
      <c r="AI34" s="21"/>
      <c r="AJ34" s="21"/>
      <c r="AK34" s="21"/>
      <c r="AL34" s="21"/>
      <c r="AM34" s="21"/>
      <c r="AN34" s="21"/>
      <c r="AO34" s="31"/>
      <c r="AP34" s="9"/>
    </row>
    <row r="35" spans="1:42" s="8" customFormat="1">
      <c r="A35" s="7"/>
      <c r="B35" s="22" t="s">
        <v>93</v>
      </c>
      <c r="S35" s="21"/>
      <c r="T35" s="21"/>
      <c r="U35" s="21"/>
      <c r="V35" s="21"/>
      <c r="W35" s="21"/>
      <c r="X35" s="21"/>
      <c r="AG35" s="31"/>
      <c r="AO35" s="31"/>
      <c r="AP35" s="9"/>
    </row>
    <row r="36" spans="1:42" s="8" customFormat="1">
      <c r="A36" s="7"/>
      <c r="B36" s="22" t="s">
        <v>94</v>
      </c>
      <c r="S36" s="21"/>
      <c r="T36" s="21"/>
      <c r="U36" s="21"/>
      <c r="V36" s="21"/>
      <c r="W36" s="21"/>
      <c r="X36" s="21"/>
      <c r="AG36" s="31"/>
      <c r="AO36" s="31"/>
      <c r="AP36" s="9"/>
    </row>
    <row r="37" spans="1:42" s="8" customFormat="1">
      <c r="A37" s="7"/>
      <c r="B37" s="22" t="s">
        <v>95</v>
      </c>
      <c r="S37" s="21"/>
      <c r="T37" s="21"/>
      <c r="U37" s="21"/>
      <c r="V37" s="21"/>
      <c r="W37" s="21"/>
      <c r="X37" s="21"/>
      <c r="AG37" s="31"/>
      <c r="AO37" s="31"/>
      <c r="AP37" s="9"/>
    </row>
    <row r="38" spans="1:42" s="8" customFormat="1">
      <c r="A38" s="7"/>
      <c r="B38" s="22" t="s">
        <v>96</v>
      </c>
      <c r="S38" s="21"/>
      <c r="T38" s="21"/>
      <c r="U38" s="21"/>
      <c r="V38" s="21"/>
      <c r="W38" s="21"/>
      <c r="X38" s="21"/>
      <c r="AG38" s="31"/>
      <c r="AP38" s="9"/>
    </row>
    <row r="39" spans="1:42" s="8" customFormat="1">
      <c r="A39" s="7"/>
      <c r="B39" s="22" t="s">
        <v>97</v>
      </c>
      <c r="S39" s="21"/>
      <c r="T39" s="21"/>
      <c r="U39" s="21"/>
      <c r="V39" s="21"/>
      <c r="W39" s="21"/>
      <c r="X39" s="21"/>
      <c r="AG39" s="31"/>
      <c r="AP39" s="9"/>
    </row>
    <row r="40" spans="1:42" s="8" customFormat="1">
      <c r="A40" s="7"/>
      <c r="B40" s="22" t="s">
        <v>98</v>
      </c>
      <c r="S40" s="21"/>
      <c r="T40" s="21"/>
      <c r="U40" s="21"/>
      <c r="V40" s="21"/>
      <c r="W40" s="21"/>
      <c r="X40" s="21"/>
      <c r="AG40" s="31"/>
      <c r="AP40" s="9"/>
    </row>
    <row r="41" spans="1:42" s="8" customFormat="1">
      <c r="A41" s="7"/>
      <c r="B41" s="22" t="s">
        <v>99</v>
      </c>
      <c r="S41" s="21"/>
      <c r="T41" s="21"/>
      <c r="U41" s="21"/>
      <c r="V41" s="21"/>
      <c r="W41" s="21"/>
      <c r="X41" s="21"/>
      <c r="AG41" s="31"/>
      <c r="AP41" s="9"/>
    </row>
    <row r="42" spans="1:42" s="8" customFormat="1">
      <c r="A42" s="7"/>
      <c r="B42" s="22" t="s">
        <v>107</v>
      </c>
      <c r="AP42" s="9"/>
    </row>
    <row r="43" spans="1:42" s="8" customFormat="1" ht="12.75">
      <c r="A43" s="7"/>
      <c r="B43" s="23" t="s">
        <v>108</v>
      </c>
      <c r="AP43" s="9"/>
    </row>
    <row r="44" spans="1:42" s="8" customFormat="1" ht="12.75">
      <c r="A44" s="7"/>
      <c r="B44" s="23" t="s">
        <v>103</v>
      </c>
      <c r="AP44" s="9"/>
    </row>
    <row r="45" spans="1:42" s="8" customFormat="1" ht="12.75">
      <c r="A45" s="7"/>
      <c r="B45" s="23"/>
      <c r="AP45" s="9"/>
    </row>
    <row r="46" spans="1:42" s="8" customFormat="1" ht="12.75">
      <c r="A46" s="7"/>
      <c r="B46" s="23"/>
      <c r="AP46" s="9"/>
    </row>
    <row r="47" spans="1:42" s="8" customFormat="1" ht="12.75">
      <c r="A47" s="7"/>
      <c r="C47" s="53" t="s">
        <v>110</v>
      </c>
      <c r="D47" s="53"/>
      <c r="E47" s="53"/>
      <c r="F47" s="53"/>
      <c r="G47" s="53"/>
      <c r="H47" s="53"/>
      <c r="I47" s="53"/>
      <c r="K47" s="53" t="s">
        <v>64</v>
      </c>
      <c r="L47" s="53"/>
      <c r="M47" s="53"/>
      <c r="N47" s="53"/>
      <c r="O47" s="53"/>
      <c r="P47" s="53"/>
      <c r="Q47" s="53"/>
      <c r="S47" s="53" t="s">
        <v>2</v>
      </c>
      <c r="T47" s="53"/>
      <c r="U47" s="53"/>
      <c r="V47" s="53"/>
      <c r="W47" s="53"/>
      <c r="X47" s="53"/>
      <c r="Y47" s="53"/>
      <c r="AA47" s="53" t="s">
        <v>3</v>
      </c>
      <c r="AB47" s="53"/>
      <c r="AC47" s="53"/>
      <c r="AD47" s="53"/>
      <c r="AE47" s="53"/>
      <c r="AF47" s="53"/>
      <c r="AG47" s="53"/>
      <c r="AI47" s="53" t="s">
        <v>4</v>
      </c>
      <c r="AJ47" s="53"/>
      <c r="AK47" s="53"/>
      <c r="AL47" s="53"/>
      <c r="AM47" s="53"/>
      <c r="AN47" s="53"/>
      <c r="AO47" s="53"/>
      <c r="AP47" s="9"/>
    </row>
    <row r="48" spans="1:42" s="8" customFormat="1" ht="26.25" thickBot="1">
      <c r="A48" s="7"/>
      <c r="C48" s="12" t="s">
        <v>61</v>
      </c>
      <c r="D48" s="12" t="s">
        <v>1</v>
      </c>
      <c r="E48" s="12" t="s">
        <v>57</v>
      </c>
      <c r="F48" s="12" t="s">
        <v>100</v>
      </c>
      <c r="G48" s="12" t="s">
        <v>69</v>
      </c>
      <c r="H48" s="12" t="s">
        <v>70</v>
      </c>
      <c r="I48" s="12" t="s">
        <v>101</v>
      </c>
      <c r="K48" s="12" t="s">
        <v>61</v>
      </c>
      <c r="L48" s="12" t="s">
        <v>1</v>
      </c>
      <c r="M48" s="12" t="s">
        <v>57</v>
      </c>
      <c r="N48" s="12" t="s">
        <v>100</v>
      </c>
      <c r="O48" s="12" t="s">
        <v>69</v>
      </c>
      <c r="P48" s="12" t="s">
        <v>70</v>
      </c>
      <c r="Q48" s="12" t="s">
        <v>101</v>
      </c>
      <c r="S48" s="12" t="s">
        <v>61</v>
      </c>
      <c r="T48" s="12" t="s">
        <v>1</v>
      </c>
      <c r="U48" s="12" t="s">
        <v>57</v>
      </c>
      <c r="V48" s="12" t="s">
        <v>100</v>
      </c>
      <c r="W48" s="12" t="s">
        <v>69</v>
      </c>
      <c r="X48" s="12" t="s">
        <v>70</v>
      </c>
      <c r="Y48" s="12" t="s">
        <v>101</v>
      </c>
      <c r="AA48" s="12" t="s">
        <v>61</v>
      </c>
      <c r="AB48" s="12" t="s">
        <v>1</v>
      </c>
      <c r="AC48" s="12" t="s">
        <v>57</v>
      </c>
      <c r="AD48" s="12" t="s">
        <v>100</v>
      </c>
      <c r="AE48" s="12" t="s">
        <v>69</v>
      </c>
      <c r="AF48" s="12" t="s">
        <v>70</v>
      </c>
      <c r="AG48" s="12" t="s">
        <v>101</v>
      </c>
      <c r="AI48" s="12" t="s">
        <v>61</v>
      </c>
      <c r="AJ48" s="12" t="s">
        <v>1</v>
      </c>
      <c r="AK48" s="12" t="s">
        <v>57</v>
      </c>
      <c r="AL48" s="12" t="s">
        <v>100</v>
      </c>
      <c r="AM48" s="12" t="s">
        <v>69</v>
      </c>
      <c r="AN48" s="12" t="s">
        <v>70</v>
      </c>
      <c r="AO48" s="12" t="s">
        <v>101</v>
      </c>
      <c r="AP48" s="9"/>
    </row>
    <row r="49" spans="1:42" s="8" customFormat="1" ht="12.75">
      <c r="A49" s="7"/>
      <c r="B49" s="8" t="s">
        <v>66</v>
      </c>
      <c r="C49" s="39">
        <v>0</v>
      </c>
      <c r="D49" s="48">
        <v>0</v>
      </c>
      <c r="E49" s="24"/>
      <c r="F49" s="24"/>
      <c r="G49" s="24"/>
      <c r="H49" s="24"/>
      <c r="I49" s="24"/>
      <c r="K49" s="39">
        <v>0</v>
      </c>
      <c r="L49" s="48">
        <v>0</v>
      </c>
      <c r="M49" s="46"/>
      <c r="N49" s="24"/>
      <c r="O49" s="24"/>
      <c r="P49" s="24"/>
      <c r="Q49" s="24"/>
      <c r="S49" s="34">
        <v>426967</v>
      </c>
      <c r="T49" s="48">
        <v>6</v>
      </c>
      <c r="U49" s="25"/>
      <c r="V49" s="25"/>
      <c r="W49" s="25"/>
      <c r="X49" s="25"/>
      <c r="Y49" s="25"/>
      <c r="AA49" s="39">
        <v>0</v>
      </c>
      <c r="AB49" s="48">
        <v>0</v>
      </c>
      <c r="AC49" s="45"/>
      <c r="AD49" s="24"/>
      <c r="AE49" s="24"/>
      <c r="AF49" s="25"/>
      <c r="AG49" s="25"/>
      <c r="AI49" s="39">
        <v>0</v>
      </c>
      <c r="AJ49" s="48">
        <v>0</v>
      </c>
      <c r="AK49" s="24"/>
      <c r="AL49" s="24"/>
      <c r="AM49" s="24"/>
      <c r="AN49" s="25"/>
      <c r="AO49" s="25"/>
      <c r="AP49" s="9"/>
    </row>
    <row r="50" spans="1:42" s="8" customFormat="1" ht="12.75">
      <c r="A50" s="7"/>
      <c r="B50" s="8" t="s">
        <v>63</v>
      </c>
      <c r="C50" s="39">
        <v>0</v>
      </c>
      <c r="D50" s="48">
        <v>0</v>
      </c>
      <c r="E50" s="26">
        <v>0</v>
      </c>
      <c r="F50" s="26">
        <v>0</v>
      </c>
      <c r="G50" s="26">
        <v>0</v>
      </c>
      <c r="H50" s="44">
        <v>0</v>
      </c>
      <c r="I50" s="26">
        <v>0</v>
      </c>
      <c r="K50" s="39">
        <v>0</v>
      </c>
      <c r="L50" s="48">
        <v>0</v>
      </c>
      <c r="M50" s="26">
        <v>0</v>
      </c>
      <c r="N50" s="26">
        <v>0</v>
      </c>
      <c r="O50" s="26">
        <v>0</v>
      </c>
      <c r="P50" s="44">
        <v>0</v>
      </c>
      <c r="Q50" s="26">
        <v>0</v>
      </c>
      <c r="S50" s="34">
        <v>0</v>
      </c>
      <c r="T50" s="48">
        <v>0</v>
      </c>
      <c r="U50" s="26">
        <v>0</v>
      </c>
      <c r="V50" s="26">
        <v>0</v>
      </c>
      <c r="W50" s="26">
        <v>0</v>
      </c>
      <c r="X50" s="33">
        <v>0</v>
      </c>
      <c r="Y50" s="26">
        <v>0</v>
      </c>
      <c r="AA50" s="43">
        <v>0</v>
      </c>
      <c r="AB50" s="51">
        <v>0</v>
      </c>
      <c r="AC50" s="32">
        <v>0</v>
      </c>
      <c r="AD50" s="26">
        <v>0</v>
      </c>
      <c r="AE50" s="26">
        <v>0</v>
      </c>
      <c r="AF50" s="44">
        <v>0</v>
      </c>
      <c r="AG50" s="26">
        <v>0</v>
      </c>
      <c r="AI50" s="39">
        <v>0</v>
      </c>
      <c r="AJ50" s="48">
        <v>0</v>
      </c>
      <c r="AK50" s="26">
        <v>0</v>
      </c>
      <c r="AL50" s="26">
        <v>0</v>
      </c>
      <c r="AM50" s="26">
        <v>0</v>
      </c>
      <c r="AN50" s="44">
        <v>0</v>
      </c>
      <c r="AO50" s="26">
        <v>0</v>
      </c>
      <c r="AP50" s="9"/>
    </row>
    <row r="51" spans="1:42" s="8" customFormat="1" ht="12.75">
      <c r="A51" s="7"/>
      <c r="D51" s="48"/>
      <c r="E51" s="26"/>
      <c r="F51" s="26"/>
      <c r="G51" s="26"/>
      <c r="H51" s="26"/>
      <c r="I51" s="26"/>
      <c r="L51" s="48"/>
      <c r="M51" s="26"/>
      <c r="N51" s="26"/>
      <c r="O51" s="26"/>
      <c r="P51" s="26"/>
      <c r="Q51" s="26"/>
      <c r="S51" s="43"/>
      <c r="T51" s="48"/>
      <c r="U51" s="26"/>
      <c r="V51" s="26"/>
      <c r="W51" s="26"/>
      <c r="X51" s="26"/>
      <c r="Y51" s="26"/>
      <c r="AA51" s="43"/>
      <c r="AB51" s="48"/>
      <c r="AC51" s="26"/>
      <c r="AD51" s="26"/>
      <c r="AE51" s="26"/>
      <c r="AF51" s="26"/>
      <c r="AG51" s="26"/>
      <c r="AI51" s="43"/>
      <c r="AJ51" s="48"/>
      <c r="AK51" s="26"/>
      <c r="AL51" s="26"/>
      <c r="AM51" s="26"/>
      <c r="AN51" s="26"/>
      <c r="AO51" s="26"/>
      <c r="AP51" s="9"/>
    </row>
    <row r="52" spans="1:42" s="8" customFormat="1" ht="12.75">
      <c r="A52" s="7"/>
      <c r="B52" s="18" t="s">
        <v>67</v>
      </c>
      <c r="E52" s="26"/>
      <c r="F52" s="26"/>
      <c r="G52" s="26"/>
      <c r="H52" s="26"/>
      <c r="I52" s="26"/>
      <c r="M52" s="26"/>
      <c r="N52" s="26"/>
      <c r="O52" s="26"/>
      <c r="P52" s="26"/>
      <c r="Q52" s="26"/>
      <c r="T52" s="51"/>
      <c r="U52" s="26"/>
      <c r="V52" s="26"/>
      <c r="W52" s="26"/>
      <c r="X52" s="26"/>
      <c r="Y52" s="26"/>
      <c r="AB52" s="51"/>
      <c r="AC52" s="26"/>
      <c r="AD52" s="26"/>
      <c r="AE52" s="26"/>
      <c r="AF52" s="26"/>
      <c r="AG52" s="26"/>
      <c r="AJ52" s="51"/>
      <c r="AK52" s="26"/>
      <c r="AL52" s="26"/>
      <c r="AM52" s="26"/>
      <c r="AN52" s="26"/>
      <c r="AO52" s="26"/>
      <c r="AP52" s="9"/>
    </row>
    <row r="53" spans="1:42" s="8" customFormat="1" ht="12.75">
      <c r="A53" s="7"/>
      <c r="B53" s="18"/>
      <c r="E53" s="26"/>
      <c r="F53" s="26"/>
      <c r="G53" s="26"/>
      <c r="H53" s="26"/>
      <c r="I53" s="26"/>
      <c r="M53" s="26"/>
      <c r="N53" s="26"/>
      <c r="O53" s="26"/>
      <c r="P53" s="26"/>
      <c r="Q53" s="26"/>
      <c r="T53" s="51"/>
      <c r="U53" s="26"/>
      <c r="V53" s="26"/>
      <c r="W53" s="26"/>
      <c r="X53" s="26"/>
      <c r="Y53" s="26"/>
      <c r="AC53" s="26"/>
      <c r="AD53" s="26"/>
      <c r="AE53" s="26"/>
      <c r="AF53" s="26"/>
      <c r="AG53" s="26"/>
      <c r="AJ53" s="51"/>
      <c r="AK53" s="26"/>
      <c r="AL53" s="26"/>
      <c r="AM53" s="26"/>
      <c r="AN53" s="26"/>
      <c r="AO53" s="26"/>
      <c r="AP53" s="9"/>
    </row>
    <row r="54" spans="1:42" s="8" customFormat="1">
      <c r="A54" s="7"/>
      <c r="B54" s="22" t="s">
        <v>105</v>
      </c>
      <c r="AP54" s="9"/>
    </row>
    <row r="55" spans="1:42" s="8" customFormat="1">
      <c r="A55" s="7"/>
      <c r="B55" s="22" t="s">
        <v>109</v>
      </c>
      <c r="AP55" s="9"/>
    </row>
    <row r="56" spans="1:42">
      <c r="B56" s="4"/>
    </row>
    <row r="57" spans="1:42" ht="17.25">
      <c r="B57" s="5"/>
    </row>
    <row r="58" spans="1:42" ht="17.25">
      <c r="B58" s="5"/>
    </row>
    <row r="70" spans="2:2">
      <c r="B70" s="6"/>
    </row>
  </sheetData>
  <customSheetViews>
    <customSheetView guid="{32961CA0-39C0-4D62-B563-F49551B9AD58}">
      <pane xSplit="7" ySplit="13" topLeftCell="N14" activePane="bottomRight" state="frozen"/>
      <selection pane="bottomRight" activeCell="U15" sqref="U15"/>
      <pageMargins left="0.7" right="0.7" top="0.75" bottom="0.75" header="0.3" footer="0.3"/>
    </customSheetView>
    <customSheetView guid="{93C47C55-29AC-4460-AFFA-0C6C0D9989E5}">
      <selection activeCell="B3" sqref="B3"/>
      <pageMargins left="0.7" right="0.7" top="0.75" bottom="0.75" header="0.3" footer="0.3"/>
    </customSheetView>
  </customSheetViews>
  <mergeCells count="10">
    <mergeCell ref="AA47:AG47"/>
    <mergeCell ref="AI47:AO47"/>
    <mergeCell ref="AA2:AG2"/>
    <mergeCell ref="AI2:AO2"/>
    <mergeCell ref="C2:I2"/>
    <mergeCell ref="K2:Q2"/>
    <mergeCell ref="S2:Y2"/>
    <mergeCell ref="C47:I47"/>
    <mergeCell ref="K47:Q47"/>
    <mergeCell ref="S47:Y47"/>
  </mergeCells>
  <pageMargins left="0.7" right="0.7" top="0.75" bottom="0.75" header="0.3" footer="0.3"/>
  <pageSetup paperSize="5" scale="1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1</vt:i4>
      </vt:variant>
    </vt:vector>
  </HeadingPairs>
  <TitlesOfParts>
    <vt:vector size="52" baseType="lpstr">
      <vt:lpstr>National</vt:lpstr>
      <vt:lpstr>AK</vt:lpstr>
      <vt:lpstr>AL</vt:lpstr>
      <vt:lpstr>AR</vt:lpstr>
      <vt:lpstr>AZ</vt:lpstr>
      <vt:lpstr>CA</vt:lpstr>
      <vt:lpstr>CO</vt:lpstr>
      <vt:lpstr>CT</vt:lpstr>
      <vt:lpstr>DC</vt:lpstr>
      <vt:lpstr>DE</vt:lpstr>
      <vt:lpstr>FL</vt:lpstr>
      <vt:lpstr>GA</vt:lpstr>
      <vt:lpstr>HI</vt:lpstr>
      <vt:lpstr>IA</vt:lpstr>
      <vt:lpstr>ID</vt:lpstr>
      <vt:lpstr>IL</vt:lpstr>
      <vt:lpstr>IN</vt:lpstr>
      <vt:lpstr>KS</vt:lpstr>
      <vt:lpstr>KY</vt:lpstr>
      <vt:lpstr>LA</vt:lpstr>
      <vt:lpstr>MA</vt:lpstr>
      <vt:lpstr>MD</vt:lpstr>
      <vt:lpstr>ME</vt:lpstr>
      <vt:lpstr>MI</vt:lpstr>
      <vt:lpstr>MN</vt:lpstr>
      <vt:lpstr>MO</vt:lpstr>
      <vt:lpstr>MS</vt:lpstr>
      <vt:lpstr>MT</vt:lpstr>
      <vt:lpstr>NC</vt:lpstr>
      <vt:lpstr>ND</vt:lpstr>
      <vt:lpstr>NE</vt:lpstr>
      <vt:lpstr>NH</vt:lpstr>
      <vt:lpstr>NJ</vt:lpstr>
      <vt:lpstr>NM</vt:lpstr>
      <vt:lpstr>NV</vt:lpstr>
      <vt:lpstr>NY</vt:lpstr>
      <vt:lpstr>OH</vt:lpstr>
      <vt:lpstr>OR</vt:lpstr>
      <vt:lpstr>PA</vt:lpstr>
      <vt:lpstr>RI</vt:lpstr>
      <vt:lpstr>SC</vt:lpstr>
      <vt:lpstr>SD</vt:lpstr>
      <vt:lpstr>TN</vt:lpstr>
      <vt:lpstr>TX</vt:lpstr>
      <vt:lpstr>UT</vt:lpstr>
      <vt:lpstr>VA</vt:lpstr>
      <vt:lpstr>VT</vt:lpstr>
      <vt:lpstr>WA</vt:lpstr>
      <vt:lpstr>WI</vt:lpstr>
      <vt:lpstr>WV</vt:lpstr>
      <vt:lpstr>WY</vt:lpstr>
      <vt:lpstr>National!Print_Area</vt:lpstr>
    </vt:vector>
  </TitlesOfParts>
  <Company>BDO USA, LLP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MAGERME</dc:creator>
  <cp:lastModifiedBy>Randy Davis</cp:lastModifiedBy>
  <cp:lastPrinted>2012-11-06T00:39:40Z</cp:lastPrinted>
  <dcterms:created xsi:type="dcterms:W3CDTF">2012-08-22T22:45:12Z</dcterms:created>
  <dcterms:modified xsi:type="dcterms:W3CDTF">2013-08-20T17:46:33Z</dcterms:modified>
</cp:coreProperties>
</file>